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90" windowWidth="17790" windowHeight="5955" activeTab="0"/>
  </bookViews>
  <sheets>
    <sheet name="Перечень по команде СО " sheetId="1" r:id="rId1"/>
  </sheets>
  <definedNames>
    <definedName name="_xlnm._FilterDatabase" localSheetId="0" hidden="1">'Перечень по команде СО '!$A$99:$AH$396</definedName>
    <definedName name="_xlnm.Print_Area" localSheetId="0">'Перечень по команде СО '!$B$1:$I$396</definedName>
  </definedNames>
  <calcPr fullCalcOnLoad="1"/>
</workbook>
</file>

<file path=xl/sharedStrings.xml><?xml version="1.0" encoding="utf-8"?>
<sst xmlns="http://schemas.openxmlformats.org/spreadsheetml/2006/main" count="1947" uniqueCount="428">
  <si>
    <t>ГУ "Научно-исследовательский отдел экологии при ВОЛГНИПЧИ"</t>
  </si>
  <si>
    <t>МУПТ МАГАЗИН N 4 "СТРОЙМАТЕРИАЛЫ"</t>
  </si>
  <si>
    <t>Донская квартирно-эксплуатационная часть района</t>
  </si>
  <si>
    <t>ЗАО ФИРМА"ХИМСТРОЙ"</t>
  </si>
  <si>
    <t>ПАО N 1 "Транспортник"</t>
  </si>
  <si>
    <t>ОАО "ВОЛГОГРАДНЕФТЕГЕОФИЗИКА"</t>
  </si>
  <si>
    <t>ГУ "Управление строительства ГУВД Волгоградской области"</t>
  </si>
  <si>
    <t>ОАО АКБ "ВОЛГОПРОМБАНК"</t>
  </si>
  <si>
    <t>АКЦИОНЕРНЫЙ КОММЕРЧЕСКИЙ СБЕРБАНК РФ /ОТКРЫТОЕ  АКЦИОНЕРНОЕ ОБЩЕСТВО/</t>
  </si>
  <si>
    <t>ВРО ОГО ВФСО "ДИНАМО"</t>
  </si>
  <si>
    <t>АК СБ РФ (ОАО) ФИЛИАЛ АК СБ РФ ОАО КИРОВСКОЕ № 5824</t>
  </si>
  <si>
    <t>ЗАКРЫТОЕ АКЦИОНЕРНОЕ ОБЩЕСТВО "ГЕЛИО-ПАКС"</t>
  </si>
  <si>
    <t>ВССЦ - филиал ФГУ "Управление "ВОЛГОГРАДМЕЛИОВОДХОЗ"</t>
  </si>
  <si>
    <t>ПГО N 13 "Спутник"</t>
  </si>
  <si>
    <t>ООО "СТАТУС"</t>
  </si>
  <si>
    <t>КАЗАЧЬЯ ХОЛДИНГОВАЯ КОМПАНИЯ ЗАО "КРАСНОДОНСКОЕ"</t>
  </si>
  <si>
    <t>ГАРАЖНЫЙ КООПЕРАТИВ "ТРУД"</t>
  </si>
  <si>
    <t>Межрайонная ИФНС России N 10 по Волгоградской области</t>
  </si>
  <si>
    <t>ООО "Восход"</t>
  </si>
  <si>
    <t>ГОУ "Профессиональное училище N 11"</t>
  </si>
  <si>
    <t>ГАРАЖНО-СТРОИТЕЛЬНЫЙ КООПЕРАТИВ N 9</t>
  </si>
  <si>
    <t>ГОУ "Профессиональное училище N 21"</t>
  </si>
  <si>
    <t>ГАРАЖНО-КООПЕРАТИВНОЕ ОБЩЕСТВО "ЕЛЬШАНСКОЕ"</t>
  </si>
  <si>
    <t>МУП "Социальная аптека N 47"</t>
  </si>
  <si>
    <t>ОБЩЕСТВО С ОГРАНИЧЕННОЙ ОТВЕТСТВЕННОСТЬЮ "РАКУРС-ПЛЮС"</t>
  </si>
  <si>
    <t>ГАРАЖНО-СТРОИТЕЛЬНЫЙ КООПЕРАТИВ N2</t>
  </si>
  <si>
    <t>САДОВОДЧЕСКОЕ НЕКОММЕРЧЕСКОЕ ТОВАРИЩЕСТВО "НАУКА-2 "</t>
  </si>
  <si>
    <t>ТСЖ "МАЯК"</t>
  </si>
  <si>
    <t>САДОВОДЧЕСКОЕ НЕКОММЕРЧЕСКОЕ ТОВАРИЩЕСТВО "НЕФТЯНИК N2"</t>
  </si>
  <si>
    <t>ООО "Компания "Сервис-Тайр"</t>
  </si>
  <si>
    <t>ИП Соболев Владимир Анатольевич</t>
  </si>
  <si>
    <t>САДОВОДЧЕСКОЕ ТОВАРИЩЕСТВО "АВАНГАРД"</t>
  </si>
  <si>
    <t>Ипдивидуальный предприниматель Старков Алексей Леонидович</t>
  </si>
  <si>
    <t>Индивидуальный Предприниматель ЕЖОВА ЕЛЕНА ИЗМАЙЛОВНА</t>
  </si>
  <si>
    <t>ГАРАЖНЫЙ КООПЕРАТИВ "НЕФТЕМАШ"</t>
  </si>
  <si>
    <t>ООО ФИРМА "АВТОМОБИЛЬ СЕРВИС БЕЗОПАСНОСТЬ"</t>
  </si>
  <si>
    <t>ООО "КАЛИНКА"</t>
  </si>
  <si>
    <t>ООО "УЧЕБНАЯ МЕБЕЛЬ"</t>
  </si>
  <si>
    <t>ГОУ "Профессиональное училище N 26"</t>
  </si>
  <si>
    <t>САДОВОДЧЕСКОЕ НЕКОММЕРЧЕСКОЕ ТОВАРИЩЕСТВО"МОНТАЖНИК"</t>
  </si>
  <si>
    <t>ИП  Зубкова Надежда Владимировна</t>
  </si>
  <si>
    <t>ПБОЮЛ ФЕДЮК АЛЕКСАНДР НИКОЛАЕВИЧ</t>
  </si>
  <si>
    <t>СНТ "СПУТНИК" ВЗКАФ</t>
  </si>
  <si>
    <t>ИП Лакизо Наталья Валерьевна</t>
  </si>
  <si>
    <t>ООО "МАЛКА"</t>
  </si>
  <si>
    <t>Садоводческое некоммерческое товарищество "МАЯК"</t>
  </si>
  <si>
    <t>ОБЩЕСТВО С ОГРАНИЧЕННОЙ ОТВЕТСТВЕННОСТЬЮ  "КРИСТАЛЛ-М"</t>
  </si>
  <si>
    <t>ООО "ВолгоТехноСервис"</t>
  </si>
  <si>
    <t>Волгоградский ф-л Автономная некоммерческая организация высшего профессионального образования Центросоюза РФ "Российский университет кооперации"</t>
  </si>
  <si>
    <t>ОАО "Планета"</t>
  </si>
  <si>
    <t>ИП Чердынцев Павел Васильевич</t>
  </si>
  <si>
    <t>КООПЕРАТИВ "РЕЗОН" АВТОСТОЯНКА</t>
  </si>
  <si>
    <t>ООО "Росита"</t>
  </si>
  <si>
    <t>ООО "ВЕЛИС-ТЕХНО"</t>
  </si>
  <si>
    <t>ГАРАЖНЫЙ КООПЕРАТИВ "НАДЕЖДА"</t>
  </si>
  <si>
    <t>ОТКРЫТОЕ АКЦИОНЕРНОЕ ОБЩЕСТВО "ВОЛГОГРАДСКИЙ РЕЧНОЙ ПОРТ"</t>
  </si>
  <si>
    <t>ООО "АНЛ"</t>
  </si>
  <si>
    <t>ИНДИВИДУАЛЬНЫЙ ПРЕДПРИНИМАТЕЛЬ ДОНСКАЯ ВАЛЕНТИНА ИЛЬИНИЧНА</t>
  </si>
  <si>
    <t>ООО "АНГАРСКИЙ"</t>
  </si>
  <si>
    <t>ИНДИВИДУАЛЬНЫЙ ПРЕДПРИНИМАТЕЛЬ РОГОЖИНА ОЛЬГА АЛЕКСАНДРОВНА</t>
  </si>
  <si>
    <t>ООО "ВОЛГОКОМПЛЕКС"</t>
  </si>
  <si>
    <t>ОБЩЕСТВО С ОГРАНИЧЕННОЙ ОТВЕТСТВЕННОСТЬЮ "МАГАЗИН N 15"</t>
  </si>
  <si>
    <t>ОБЩЕСТВО С ОГРАНИЧЕННОЙ ОТВЕТСТВЕННОСТЬЮ "ЕЛЕЦК"</t>
  </si>
  <si>
    <t>ООО "ГИС"</t>
  </si>
  <si>
    <t>ООО "МАРКО"</t>
  </si>
  <si>
    <t>ООО "ГИММА"</t>
  </si>
  <si>
    <t>ООО "СВЕТЛЯЧОК"</t>
  </si>
  <si>
    <t>ООО "ПНИ"</t>
  </si>
  <si>
    <t>ООО "КОМПАНИЯ ПИОНЕР"</t>
  </si>
  <si>
    <t>ИП Гелашвили Сергей Павлович</t>
  </si>
  <si>
    <t>ИП Тюрюкин Дмитрий Владимирович</t>
  </si>
  <si>
    <t>ИП АЛИЕВ ФАХРАД МУРСАЛ ОГЛЫ</t>
  </si>
  <si>
    <t>ООО "ВМТ"</t>
  </si>
  <si>
    <t>ОБЩЕСТВО С ОГРАНИЧЕННОЙ ОТВЕТСВЕННОСТЬЮ "ГАЗСПЕЦСТРОЙ"</t>
  </si>
  <si>
    <t>ООО "Колумбус"</t>
  </si>
  <si>
    <t>ООО "Аксиос"</t>
  </si>
  <si>
    <t>ООО "Аттракцион"</t>
  </si>
  <si>
    <t>Общество с ограниченной ответственностью "Альянс"</t>
  </si>
  <si>
    <t>Фестивальная</t>
  </si>
  <si>
    <t>Пионерская</t>
  </si>
  <si>
    <t>ОБЩЕСТВО С ОГРАНИЧЕННОЙ ОТВЕТСТВЕННОСТЬЮ "АЛЕКСЕР"</t>
  </si>
  <si>
    <t>ООО "ШАНС-СБТ"</t>
  </si>
  <si>
    <t>ТСЖ "НАРВСКИЙ МАССИВ"</t>
  </si>
  <si>
    <t>ООО "ИНТЕРТЕХКОМ"</t>
  </si>
  <si>
    <t>ООО "АРИЭЛЬ"</t>
  </si>
  <si>
    <t>ПБОЮЛ САРКИСОВ АЛЬБЕРТ ЕРВАНДОВИЧ</t>
  </si>
  <si>
    <t>ОБЩЕСТВО С ОГРАНИЧЕННОЙ ОТВЕТСТВЕННОСТЬЮ "ЛУКОЙЛ-ВОЛГОГРАДНИПИМОРНЕФТЬ"</t>
  </si>
  <si>
    <t>ЛЕБЕДЕНКО АЛЕКСАНДР СЕРГЕЕВИЧ</t>
  </si>
  <si>
    <t>ИНДИВИДУАЛЬНЫЙ ПРЕДПРИНИМАТЕЛЬ САРКИСЯН В.А.</t>
  </si>
  <si>
    <t>ООО "ЮНИВЕСТТРЕЙД"</t>
  </si>
  <si>
    <t>Комитет по делам молодежи и культуры Администрации Дзержинского района г.Волгограда</t>
  </si>
  <si>
    <t>ИП Москаленко Сергей Михайлович</t>
  </si>
  <si>
    <t>ИП Асиянов Сергей Иванович</t>
  </si>
  <si>
    <t>ИП Мороз Валерий Александрович</t>
  </si>
  <si>
    <t>ООО "ПРОДКОНТРАКТ"</t>
  </si>
  <si>
    <t>ООО "БЕРЕСТА"</t>
  </si>
  <si>
    <t>ООО ТПФ "Для Вас"</t>
  </si>
  <si>
    <t>ИП Миронова Ирина Владимировна</t>
  </si>
  <si>
    <t>ОБЩЕСТВО С ОГРАНИЧЕННОЙ ОТВЕТСТВЕННОСТЬЮ "ДАРСТРОЙ"</t>
  </si>
  <si>
    <t>ООО "АВТОРЫНОК-ЛАДА"</t>
  </si>
  <si>
    <t>ООО "ОМЕГАСОЮЗТОРГ"</t>
  </si>
  <si>
    <t>ИП Бахарева Наталья Радьевна</t>
  </si>
  <si>
    <t>ГАРАЖНО-СТРОИТЕЛЬНЫЙ КООПЕРАТИВ N14</t>
  </si>
  <si>
    <t>ООО "ВОЛГАЛЕСКОМ"</t>
  </si>
  <si>
    <t>ПБОЮЛ Андреев Игорь Викторович</t>
  </si>
  <si>
    <t>ИП СОБОЛЕВА ЛЮДМИЛА МИХАЙЛОВНА</t>
  </si>
  <si>
    <t>Гаражное общество автомотолюбителей N 18</t>
  </si>
  <si>
    <t>ВГОО "Футбольный клуб "Олимпия""</t>
  </si>
  <si>
    <t>ТСЖ "МЕБЕЛЬЩИК"</t>
  </si>
  <si>
    <t>ООО "СОГЛАСИЕ"</t>
  </si>
  <si>
    <t>ИП МОРКОВКИН ЮРИЙ АЛЕКСЕЕВИЧ</t>
  </si>
  <si>
    <t>ПБОЮЛ Чупринина Галина Петровна</t>
  </si>
  <si>
    <t>МУНИЦИПАЛЬНОЕ УНИТАР.ПРЕДРИЯТИЕ "РАЙСЕЛЬХОЗРЕСУРСЫ"</t>
  </si>
  <si>
    <t>МОУ ДОД "Детская школа искусств "Воскресение"</t>
  </si>
  <si>
    <t>ОАО "ФЛЕКСО ПРИНТ"</t>
  </si>
  <si>
    <t>ООО "ВОЛГОГРАДСКИЙ УЧАСТОК ПОДВОДНО-ТЕХНИЧЕСКИХ РАБОТ"</t>
  </si>
  <si>
    <t>ИП ЮДИНА НИНА АЛЕКСАНДРОВНА</t>
  </si>
  <si>
    <t>ИП ПРИСТАЛОВ ОЛЕГ ГЕННАДЬЕВИЧ</t>
  </si>
  <si>
    <t>ИП ВОРОНКИНА НИНА НИКОЛАЕВНА</t>
  </si>
  <si>
    <t>ООО "В.А.Ю"</t>
  </si>
  <si>
    <t>КООПЕРАТИВ ИНДИВИД. ГАРАЖЕЙ N 7</t>
  </si>
  <si>
    <t>ООО "АЗС-СЕРВИС"</t>
  </si>
  <si>
    <t>ООО "НАТАЛИ"</t>
  </si>
  <si>
    <t>ООО "АГРОПРОДРЕСУРСЫ"</t>
  </si>
  <si>
    <t>ООО "ХЛЕБ"</t>
  </si>
  <si>
    <t>ОАО "ВОЛГОГРАДНЕФТЕМАШ"</t>
  </si>
  <si>
    <t>ООО "Сервис-комплекс"</t>
  </si>
  <si>
    <t>Общество с ограниченной ответственностью "Оазис"</t>
  </si>
  <si>
    <t>Индивидуальный предприниматель Гончаров Андрей Викторович</t>
  </si>
  <si>
    <t>ОБЩЕСТВО С ОГРАНИЧЕННОЙ ОТВЕТСТВЕННОСТЬЮ "ВЕРНОСТЬ"</t>
  </si>
  <si>
    <t>ООО "АМ Компани"</t>
  </si>
  <si>
    <t>ПБОЮЛ ЩЕКИНА ЕЛЕНА АЛЕКСАНДРОВНА</t>
  </si>
  <si>
    <t>ООО "ЖИЛСТРОЙМОНТАЖ"</t>
  </si>
  <si>
    <t>ПБОЮЛ Магомедова Елена Николаевна</t>
  </si>
  <si>
    <t>ИП КУРОЯН АРМИНА РУБИКОВНА</t>
  </si>
  <si>
    <t>ООО "СЕРДОНКРАГАС"</t>
  </si>
  <si>
    <t>ИНДИВИДУАЛЬНЫЙ ПРЕДПРИНИМАТЕЛЬ ГАЛКИНА ТАТЬЯНА ВИКТОРОВНА</t>
  </si>
  <si>
    <t>ИП Шамин Сергей Иванович</t>
  </si>
  <si>
    <t>ООО "Тиса"</t>
  </si>
  <si>
    <t>Садоводческое товарищество "Нефтяник"</t>
  </si>
  <si>
    <t>ИП Макаров Андрей Леонидович</t>
  </si>
  <si>
    <t>ГСК "ТУНГУССКИЙ"</t>
  </si>
  <si>
    <t>ООО "5 С"</t>
  </si>
  <si>
    <t>ПБОЮЛ Ляшенко Елена Васильевна</t>
  </si>
  <si>
    <t>ООО "АЛЬБАТРОС"</t>
  </si>
  <si>
    <t>ООО "ЦЕНТРМЕБЕЛЬ"</t>
  </si>
  <si>
    <t>ПБОЮЛ ТОКАРЕВА МАРИНА ВАСИЛЬЕВНА</t>
  </si>
  <si>
    <t>ПБОЮЛ ШЛЯКИН ВИТАЛИЙ ВЛАДИМИРОВИЧ</t>
  </si>
  <si>
    <t>ООО "ТАМЕРЛАН"</t>
  </si>
  <si>
    <t>ПБОЮЛ ЛАЗАРЕНКО СВЕТЛАНА ВЛАДИМИРОВНА</t>
  </si>
  <si>
    <t>ООО "АРБИТР"</t>
  </si>
  <si>
    <t>ИП САЙЧУК АНГЕЛИНА НИКОЛАЕВНА</t>
  </si>
  <si>
    <t>СНТ "НАУКА-1"</t>
  </si>
  <si>
    <t>ПБОЮЛ Тяпаева Екатерина Андреевна</t>
  </si>
  <si>
    <t>ИНДИВИДУАЛЬНЫЙ ПРЕДПРИНИМАТЕЛЬ ВЛАСОВ ВАЛЕРИЙ ВИКТОРОВИЧ</t>
  </si>
  <si>
    <t>ПБОЮЛ Николаева Наталья Владимировна</t>
  </si>
  <si>
    <t>ООО "Арконт шина"</t>
  </si>
  <si>
    <t>ПБОЮЛ СЕМЕНОВА ТАТЬЯНА ВЛАДИМИРОВНА</t>
  </si>
  <si>
    <t>ООО "Борис"</t>
  </si>
  <si>
    <t>ФИЛИАЛ ОАО "ВОЛГОМОСТ"  МОСТООТРЯД N 57</t>
  </si>
  <si>
    <t>ООО "ГОЛОВНАЯ СТАНЦИЯ ТЕХНИЧЕСКОГО ОБСЛУЖИВАНИЯ АВТОМОБИЛЕЙ"</t>
  </si>
  <si>
    <t>ОАО "ВОЛГОГРАДМЕТРОСТРОЙ"</t>
  </si>
  <si>
    <t>ИП МЧЕДИШВИЛИ КИРА ДМИТРИЕВНА</t>
  </si>
  <si>
    <t>ИП Сидельникова Наталья Михайловна</t>
  </si>
  <si>
    <t>ООО"Эталон"</t>
  </si>
  <si>
    <t>ООО "ВЕКТОР"</t>
  </si>
  <si>
    <t>ИНДИВИДУАЛЬНЫЙ ПРЕДПРИНИМАТЕЛЬ ПАРХОМЕНКО НАДЕЖДА ВАСИЛЬЕВНА</t>
  </si>
  <si>
    <t>Индивидуальный предприниматель Авакян Баграт Гамлетович</t>
  </si>
  <si>
    <t>Индивидуальный предприниматель Белоножкина Светлана Васильевна</t>
  </si>
  <si>
    <t>Индивидуальный предприниматель Рудская Светлана Борисовна</t>
  </si>
  <si>
    <t>ООО "ПроМэкс"</t>
  </si>
  <si>
    <t>Товарищество собственников жилья "Академик"</t>
  </si>
  <si>
    <t>ОБЩЕСТВО С ОГРАНИЧЕННОЙ ОТВЕТСТВЕННОСТЬЮ "ТРОЙКА"</t>
  </si>
  <si>
    <t>ИНДИВИДУАЛЬНЫЙ ПРЕДПРИНИМАТЕЛЬ БОЖКОВА ЕЛЕНА ПЕТРОВНА</t>
  </si>
  <si>
    <t>ОАО "РИТМ"</t>
  </si>
  <si>
    <t>ФГУ "Центр агрохимслужбы "Волгоградский"</t>
  </si>
  <si>
    <t>Централизованная система городских библиотек</t>
  </si>
  <si>
    <t>ГАРАЖНЫЙ КООПЕРАТИВ "НОВОСТРОЙКА"</t>
  </si>
  <si>
    <t>ОАО "ВОЛГОГРАДСКИЙ ЗООВЕТСНАБ"</t>
  </si>
  <si>
    <t>ОТКРЫТОЕ АКЦИОНЕРНОЕ ОБЩЕСТВО "ВОЛГОГРАДСОРТСЕМОВОЩ"</t>
  </si>
  <si>
    <t>ООО "ХЕЛП-ХОЛДИНГ"</t>
  </si>
  <si>
    <t>ГУП "ВОЛГОФАРМ"</t>
  </si>
  <si>
    <t>ИП ТЕРНИКОВ АЛЕКСЕЙ БОРИСОВИЧ</t>
  </si>
  <si>
    <t>ИП Гаврилов Сергей Леонидович</t>
  </si>
  <si>
    <t>ПБОЮЛ Кожухов Лев Анатольевич</t>
  </si>
  <si>
    <t>ПБОЮЛ Абрамова Галина Ивановна</t>
  </si>
  <si>
    <t>ПБОЮЛ Носова Марина Александровна</t>
  </si>
  <si>
    <t>ИП Васин Юрий Николаевич</t>
  </si>
  <si>
    <t>ИНДИВИДУАЛЬНЫЙ ПРЕДПРИНИМАТЕЛЬ ЧЕТВЕРИКОВ ГЕННАДИЙ ЮРЬЕВИЧ</t>
  </si>
  <si>
    <t>ООО "ДОЧЕРНЕЕ ПРЕДПРИЯТИЕ "ТОРГОВЫЙ ДОМ"ЭНВИ"</t>
  </si>
  <si>
    <t>ООО"МП ВИОЛА"</t>
  </si>
  <si>
    <t>ООО "ЛАБА"</t>
  </si>
  <si>
    <t>ИП Карпова Альвина Сергеевна</t>
  </si>
  <si>
    <t>ПБОЮЛ Демидов Игорь Юрьевич</t>
  </si>
  <si>
    <t>ПБОЮЛ БЗНУНИ ТИГРАН АРШАВИРОВИЧ</t>
  </si>
  <si>
    <t>ИП АРУСТАМОВ ГЕРМАН АЛЕКСЕЕВИЧ</t>
  </si>
  <si>
    <t>ИП Молчанов Владимир Дмитриевич</t>
  </si>
  <si>
    <t>ОТКРЫТОЕ АКЦИОНЕРНОЕ ОБЩЕСТВО "ИНСТИТУТ НЕФТЕПРОДУКТПРОЕКТ"</t>
  </si>
  <si>
    <t>ООО "ТОРГОВЫЙ ДОМ ВОЛГОГРАДНЕФТЕМАШ"</t>
  </si>
  <si>
    <t>ГОСУДАРСТВЕННОЕ УНИТАРНОЕ ПРЕДПРИЯТИЕ "СОЮЗПЕЧАТЬ"</t>
  </si>
  <si>
    <t>СК ООО "МЕДАС"</t>
  </si>
  <si>
    <t>ОТКРЫТОЕ АКЦИОНЕРНОЕ ОБЩЕСТВО "ВОЛГОГРАДГРАЖДАНПРОЕКТ"</t>
  </si>
  <si>
    <t>Индивидуальный предприниматель Оганесян Наира Жораевна</t>
  </si>
  <si>
    <t>ООО СП "Память"</t>
  </si>
  <si>
    <t>ОТКРЫТОЕ АКЦИОНЕРНОЕ ОБЩЕСТВО "ГИПРОСИНТЕЗ"</t>
  </si>
  <si>
    <t>ФОНД ПО УПРАВЛЕНИЮ СОБСТВЕННОСТЬЮ ВОЛГОГРАДСКИХ ПРОФСОЮЗОВ</t>
  </si>
  <si>
    <t>ИП Худякова Валентина Кирилловна</t>
  </si>
  <si>
    <t>ООО ГОСТИНИЦА "ЮЖНАЯ"</t>
  </si>
  <si>
    <t>ИНДИВИДУАЛЬНЫЙ ПРЕДПРИНИМАТЕЛЬ ЛУКЬЯНЕНКО ЕВГЕНИЙ ИВАНОВИЧ</t>
  </si>
  <si>
    <t>ИНДИВИДУАЛЬНЫЙ ПРЕДПРИНИМАТЕЛЬ САНЖАРОВА ВАЛЕНТИНА ИВАНОВНА</t>
  </si>
  <si>
    <t>ООО "СОТ-БИ"</t>
  </si>
  <si>
    <t>ООО "СТО МАЙКОПСКАЯ"</t>
  </si>
  <si>
    <t>ООО "Технологии Торговли"</t>
  </si>
  <si>
    <t>ООО "Ломбард Центральный"</t>
  </si>
  <si>
    <t>ПБОЮЛ Кириллов Алексей Витальевич</t>
  </si>
  <si>
    <t>ПБОЮЛ Репников Тимур Геннадьевич</t>
  </si>
  <si>
    <t>ИП Буянов Евгений Станиславович</t>
  </si>
  <si>
    <t>ИП БЕЛОБОРОДОВ АЛЕКСЕЙ НИКОЛАЕВИЧ</t>
  </si>
  <si>
    <t>Индивидуальный предприниматель Рец Светлана Вениаминовна</t>
  </si>
  <si>
    <t>ИП Корнеева Наталья Валентиновна</t>
  </si>
  <si>
    <t>ООО "Луч"</t>
  </si>
  <si>
    <t>МУ "Городской молодежный центр "Планета"</t>
  </si>
  <si>
    <t>Местная православная религиозная организация Приход "Богоявленский"Русской Православной Церкви Волгоградской Епархии г.Волгограда</t>
  </si>
  <si>
    <t>ИП ХАРЧЕНКО НИКОЛАЙ НИКОЛАЕВИЧ</t>
  </si>
  <si>
    <t>ООО "Стейк"</t>
  </si>
  <si>
    <t>ООО "ВОЛГОГРАДСТРОЙТЕРМОИЗОЛЯЦИЯ-ПЛЮС"</t>
  </si>
  <si>
    <t>ИП Столба Олег Викторович</t>
  </si>
  <si>
    <t>ООО "СТАНДАРТ-ПЛЮС"</t>
  </si>
  <si>
    <t>ООО "КРАСНОАРМЕЙСКАЯ ТИПОГРАФИЯ"</t>
  </si>
  <si>
    <t>ООО "ПРОМСТРОЙ"</t>
  </si>
  <si>
    <t>ОАО"СКБ СО и Э"</t>
  </si>
  <si>
    <t>ИП Авагян Виталий Шаваршович</t>
  </si>
  <si>
    <t>ИП Приходько Александр Иванович</t>
  </si>
  <si>
    <t>ИП ГАДИМОВ РАФИК АХМЕД ОГЛЫ</t>
  </si>
  <si>
    <t>ИП Башнин Антон Евгеньевич</t>
  </si>
  <si>
    <t>Индивидуальный предприниматель Забиулла</t>
  </si>
  <si>
    <t>ООО "МОРЕС-МОНТАЖ"</t>
  </si>
  <si>
    <t>ИП КАЗАНЦЕВ СЕРГЕЙ АЛЕКСАHДРОВИЧ</t>
  </si>
  <si>
    <t>Наименование подстанции</t>
  </si>
  <si>
    <t>№ п/п</t>
  </si>
  <si>
    <t>Исполнитель</t>
  </si>
  <si>
    <t>Всего по  МУПП "ВМЭС"</t>
  </si>
  <si>
    <t>ОБЩЕСТВО С ОГРАНИЧЕННОЙ ОТВЕТСТВЕННОСТЬЮ "ВОЛГОГРАДОБЛСНАБ"</t>
  </si>
  <si>
    <t>Универсальный зрелищно-спортивный зал профсоюзов</t>
  </si>
  <si>
    <t>ИП КОЗЛОВА ГАЛИНА АЛЕКСАНДРОВНА</t>
  </si>
  <si>
    <t>ООО "МЕБЕЛЬ-ДИЗАЙН "</t>
  </si>
  <si>
    <t>ИНДИВИДУАЛЬНЫЙ ПРЕДПРИНИМАТЕЛЬ ДАНИЛОВ ВЛАДИМИР АНАТОЛЬЕВИЧ</t>
  </si>
  <si>
    <t>ИНДИВИДУАЛЬНЫЙ ПРЕДПРИНИМАТЕЛЬ ОГАНЯН АРАРАТ БАБКЕНОВИЧ</t>
  </si>
  <si>
    <t>ЗАКРЫТОЕ АКЦИОНЕРНОЕ ОБЩЕСТВО работников "НАРОДНОЕ ПРЕДПРИЯТИЕ "КОНФИЛ"</t>
  </si>
  <si>
    <t>САДОВОДЧЕСКОЕ ТОВАРИЩЕСТВО "КИРОВЕЦ"</t>
  </si>
  <si>
    <t>ОБЩЕСТВО С ОГРАНИЧЕННОЙ ОТВЕТСТВЕННОСТЬЮ "РЕМС"</t>
  </si>
  <si>
    <t>САДОВОДЧЕСКОЕ НЕКОММЕРЧЕСКОЕ ТОВАРИЩЕСТВО "ЮВМОНТАЖАВТОМАТИКА".</t>
  </si>
  <si>
    <t>ГСК "ЛАДА-95"</t>
  </si>
  <si>
    <t>САДОВОДЧЕСКОЕ НЕКОММЕРЧЕСКОЕ ТОВ.-ВО."ВОСХОД"</t>
  </si>
  <si>
    <t>САДОВОДЧЕСКОЕ ТОВАРИЩЕСТВО "ЭНЕРГЕТИК"</t>
  </si>
  <si>
    <t>МУК "Дом культуры "Патриот" Кировского района г.Волгограда"</t>
  </si>
  <si>
    <t>ГОСУДАРСТВЕННОЕ НАУЧНОЕ УЧРЕЖДЕНИЕ "ВолгНИЦАгроминерал"</t>
  </si>
  <si>
    <t>САДОВОДЧЕСКОЕ НЕКОММЕРЧЕСКОЕ ТОВАРИЩЕСТВО "ЭЛЕКТРОМОНТАЖНИК"</t>
  </si>
  <si>
    <t>САДОВОДЧЕСКОЕ НЕКОММЕРЧЕСКОЕ ТОВАРИЩЕСТВО "МИЧУРИНЕЦ"</t>
  </si>
  <si>
    <t>ПБОЮЛ КАСАТОВА ЛУИЗА ФЕДОРОВНА</t>
  </si>
  <si>
    <t>ООО "ПРОКС"</t>
  </si>
  <si>
    <t>ГНУВНИ Институт агролесомеллиорации Россельхозакадемии</t>
  </si>
  <si>
    <t>ГАРАЖНО СТРОИТЕЛЬНЫЙ КООПЕРАТИВ "МЕЛИОРАТОР"</t>
  </si>
  <si>
    <t>Центральная</t>
  </si>
  <si>
    <t>Советская</t>
  </si>
  <si>
    <t>Курганная</t>
  </si>
  <si>
    <t>ТДН</t>
  </si>
  <si>
    <t>Олимпийская</t>
  </si>
  <si>
    <t>Петровская</t>
  </si>
  <si>
    <t>Индивидуальный предприниматель Щекотур Василий Александрович</t>
  </si>
  <si>
    <t>ОБЩЕСТВО С ОГРАНИЧЕННОЙ ОТВЕТСТВЕННОСТЬЮ ИНЖЕНЕРНО-СТРОИТЕЛЬНАЯ ОРГАНИЗАЦИЯ "ЮГТЕПЛОНАЛАДКА"</t>
  </si>
  <si>
    <t>Индивидуальный предприниматель Болдырева Наталья Анатольевна</t>
  </si>
  <si>
    <t>ОБЩЕСТВО С ОГРАНИЧЕННОЙ ОТВЕТСТВЕННОСТЬЮ "КоРоП"</t>
  </si>
  <si>
    <t>ОБЩЕСТВО С ОГРАНИЧЕННОЙ ОТВЕТСТВЕННОСТЬЮ "РЕМИС"</t>
  </si>
  <si>
    <t>Товарищество собственников жилья "Сфера"</t>
  </si>
  <si>
    <t>ООО "Сталт"</t>
  </si>
  <si>
    <t>ООО "Апекс"</t>
  </si>
  <si>
    <t>Индивидуальный предприниматель Смирнова Ирина Владимировна</t>
  </si>
  <si>
    <t>ООО "Элитное жилье"</t>
  </si>
  <si>
    <t>ИНДИВИДУАЛЬНЫЙ ПРЕДПРИНИМАТЕЛЬ ЯРЫГИН АНАТОЛИЙ МИХАЙЛОВИЧ</t>
  </si>
  <si>
    <t xml:space="preserve"> ООО "Константа-2"</t>
  </si>
  <si>
    <t>ООО "КАРО - ПЛЮС"</t>
  </si>
  <si>
    <t>ОБЩЕСТВО С ОГРАНИЧЕННОЙ ОТВЕТСТВЕННОСТЬЮ "НАТАЛИ"</t>
  </si>
  <si>
    <t>ЗАО "А - электро"</t>
  </si>
  <si>
    <t>Общество с ограниченной ответственностью "Доктор Столетов-Волгоград"</t>
  </si>
  <si>
    <t>Общество с ограниченной ответственностью "Пивовар-Живое пиво"</t>
  </si>
  <si>
    <t>Индивидуальный предприниматель Тумин Николай Валентинович</t>
  </si>
  <si>
    <t>Общество с ограниченной ответственностью "СтройТехПроект"</t>
  </si>
  <si>
    <t>ООО "Жилсервис"</t>
  </si>
  <si>
    <t>ООО "ЖКХ-Сервис"</t>
  </si>
  <si>
    <t>Общество с ограниченной ответственностью "АЗС - ТРЕЙДИНГ"</t>
  </si>
  <si>
    <t>ПБОЮЛ Коршунова Елена Владимировна</t>
  </si>
  <si>
    <t>ЗАО НПО "Европа-Биофарм"</t>
  </si>
  <si>
    <t>ИП ИВАНОВ СЕРГЕЙ ВАЛЕНТИНОВИЧ</t>
  </si>
  <si>
    <t>ПБОЮЛ Ефимова Наталья Петровна</t>
  </si>
  <si>
    <t>ИП Чернышева Татьяна Кузьминична</t>
  </si>
  <si>
    <t>ПБОЮЛ Залевская Светлана Ивановна</t>
  </si>
  <si>
    <t>ООО "ЮГСПОРТТОРГ"</t>
  </si>
  <si>
    <t>ООО "ЗУБР"</t>
  </si>
  <si>
    <t>ООО СП "СЕРВИС-ПРОДУКТ"</t>
  </si>
  <si>
    <t>ИП МАРТИРОСЯН ГАРНИК АРАМАИСОВИЧ</t>
  </si>
  <si>
    <t>ООО "ВЕТЕРАН"</t>
  </si>
  <si>
    <t>ФГУ"ЦЕНТР РЕАБИЛИТАЦИИ ФОНДА СОЦИАЛЬНОГО СТРАХОВАНИЯ РФ "ВОЛГОГРАД"</t>
  </si>
  <si>
    <t>ООО "АЛЬЯНС"</t>
  </si>
  <si>
    <t>ООО "ЧЕТЫРЕ СЕЗОНА"</t>
  </si>
  <si>
    <t>ООО "ГРИВИС"</t>
  </si>
  <si>
    <t>ООО"МИЛЭМ"</t>
  </si>
  <si>
    <t>ООО "КАЛАЧ"</t>
  </si>
  <si>
    <t>ПК ТСЖ "ЭДЕЛЬВЕЙС"</t>
  </si>
  <si>
    <t>ЗАО МЕЖРЕГИОНАЛЬНОЕ ОБЪЕДИНЕНИЕ "АНТРОС"</t>
  </si>
  <si>
    <t>ООО "ХХ1 ВЕК"</t>
  </si>
  <si>
    <t>ООО "ТНТ"</t>
  </si>
  <si>
    <t>ИП Гоголева Ольга Викторовна</t>
  </si>
  <si>
    <t>ООО МАГАЗИН N 38 КИР.Р-Н</t>
  </si>
  <si>
    <t>ООО "ЦИРКОН"</t>
  </si>
  <si>
    <t>ООО ПКФ "РИЦА"</t>
  </si>
  <si>
    <t>ООО "ЧАРОВНИЦА"</t>
  </si>
  <si>
    <t>ИП Дунаева Марина Александровна</t>
  </si>
  <si>
    <t>ООО "ВЕСНА-2"</t>
  </si>
  <si>
    <t>ЧАСТНОЕ ЛИЦО ДМИТРЕНКО ЮРИЙ АЛЕКСЕЕВИЧ</t>
  </si>
  <si>
    <t>ООО "СЕМИЭТАЖКА "</t>
  </si>
  <si>
    <t>ООО "ЭЛЕКТРИК МБЛ"</t>
  </si>
  <si>
    <t>Местная православная религиозная организация Приход святой великомученицы Параскевы</t>
  </si>
  <si>
    <t>ООО ТПК "ГЕРМЕС И К"</t>
  </si>
  <si>
    <t>ООО "ФОТОПОРТРЕТ"</t>
  </si>
  <si>
    <t>ДарГора 110</t>
  </si>
  <si>
    <t>Развилка II</t>
  </si>
  <si>
    <t>Ельшанская</t>
  </si>
  <si>
    <t>СибирьГора</t>
  </si>
  <si>
    <t>ДарГора 35</t>
  </si>
  <si>
    <t>Е-2</t>
  </si>
  <si>
    <t>Моторная</t>
  </si>
  <si>
    <t>Развилка I</t>
  </si>
  <si>
    <t>Гумрак</t>
  </si>
  <si>
    <t>6Б</t>
  </si>
  <si>
    <t xml:space="preserve">ДарГора 110 </t>
  </si>
  <si>
    <t xml:space="preserve"> Петровская</t>
  </si>
  <si>
    <t xml:space="preserve">Развилка I </t>
  </si>
  <si>
    <t>X</t>
  </si>
  <si>
    <t>Потребитель</t>
  </si>
  <si>
    <t>Наименова-ние фидера</t>
  </si>
  <si>
    <t>МУП "Центральный рынок"</t>
  </si>
  <si>
    <t>ООО "Волгоградтрансремстрой-Центр"</t>
  </si>
  <si>
    <t>ООО "Фитнес-Сити"</t>
  </si>
  <si>
    <t>ЗАО "БизнесЦентр"</t>
  </si>
  <si>
    <t>ООО "Сигма-Капитал"</t>
  </si>
  <si>
    <t>ООО "Фирма "Вест"</t>
  </si>
  <si>
    <t>МУП "Рынок оптово-розничной торговли"</t>
  </si>
  <si>
    <t>ЗАО "Приборсервис"</t>
  </si>
  <si>
    <t>ОАО "Волгомясомолмаш"</t>
  </si>
  <si>
    <t>ООО "Электросетьстройподстанция"</t>
  </si>
  <si>
    <t>Развилка-1</t>
  </si>
  <si>
    <t>ЗАО "Волгоград Мобайл"</t>
  </si>
  <si>
    <t>ООО "Нимб-К"</t>
  </si>
  <si>
    <t>Развилка-2</t>
  </si>
  <si>
    <t>ЗАО "Факел"</t>
  </si>
  <si>
    <t>фил.ФГУП "Росспиртпром"ликероводоный завод "Волгоградский"</t>
  </si>
  <si>
    <t>ОАО ПТП "Макарна"</t>
  </si>
  <si>
    <t>Дар-Гора 110</t>
  </si>
  <si>
    <t>ИП Тумин Николай Валентинович</t>
  </si>
  <si>
    <t>Волгоградский ф-л ОАО "НИИ Энергетических сооружений"</t>
  </si>
  <si>
    <t>ООО "Торговая компания "Кроснодонская"</t>
  </si>
  <si>
    <t>ООО "Волгоградоблснаб"</t>
  </si>
  <si>
    <t>ООО Кафе "Волга"</t>
  </si>
  <si>
    <t>ООО "Винсон"</t>
  </si>
  <si>
    <t>В-д.обл.Потребительское общество</t>
  </si>
  <si>
    <t>ООО "Профстрой"</t>
  </si>
  <si>
    <t>ООО "Сосновый бор"</t>
  </si>
  <si>
    <t>ООО "Эригон"</t>
  </si>
  <si>
    <t>ООО "Терминал"</t>
  </si>
  <si>
    <t>ООО "Аэробус"</t>
  </si>
  <si>
    <t>ИП Чурбанова Надежда Никитична</t>
  </si>
  <si>
    <t>Развилка1</t>
  </si>
  <si>
    <t>ООО "Палом"</t>
  </si>
  <si>
    <t>ООО "Амигос-интерсервис"</t>
  </si>
  <si>
    <t>ООО "Резон"</t>
  </si>
  <si>
    <t>ООО "Пневмострой"</t>
  </si>
  <si>
    <t>ОАО "Недвижимость Южного ИЦ энергетики"</t>
  </si>
  <si>
    <t>ООО "Оликс"</t>
  </si>
  <si>
    <t>ООО "Еврочистка"</t>
  </si>
  <si>
    <t>ООО "Деликат-продукт"</t>
  </si>
  <si>
    <t>ООО "Волговентмонтаж"</t>
  </si>
  <si>
    <t>ИП Краснов Владимир Александрович</t>
  </si>
  <si>
    <t>ООО "Успех"</t>
  </si>
  <si>
    <t>Способ ввода графиков</t>
  </si>
  <si>
    <t>В том числе</t>
  </si>
  <si>
    <t>персонал МУПП "ВМЭС"</t>
  </si>
  <si>
    <t>Персонал Потребителя</t>
  </si>
  <si>
    <t>Итого по энергорайону электроснабжения ВЛ-110 кВ №3 и Развилка-2:</t>
  </si>
  <si>
    <t>Центральный энергорайон</t>
  </si>
  <si>
    <t>Итого по центральному энергорайону:</t>
  </si>
  <si>
    <t>Энергорайон электроснабжения ВЛ-110 кВ №3 и Развилка-2</t>
  </si>
  <si>
    <t>Сибирь - Гора</t>
  </si>
  <si>
    <t>Садоводческое товарищество "Энергетик"</t>
  </si>
  <si>
    <t>Гидролизная</t>
  </si>
  <si>
    <t>Открытое акционерное общество "Институт по проектированию магистральных трубопроводов"</t>
  </si>
  <si>
    <t>ООО "Южный двор - 4"</t>
  </si>
  <si>
    <t>Общество с ограниченной ответственностью "Гера"</t>
  </si>
  <si>
    <t>Общество с ограниченной ответственностью "Арена-Спорт"</t>
  </si>
  <si>
    <t>Общество с ограниченной ответственностью "ТЭРА"</t>
  </si>
  <si>
    <t>Дар Гора 110</t>
  </si>
  <si>
    <t>Общество с ограниченной ответственностью Компания "СПТ"</t>
  </si>
  <si>
    <t>Открытое акционерное общество "Волгоградметрострой"</t>
  </si>
  <si>
    <t>Индивидуальный предприниматель Бодряков Сергей Иванович</t>
  </si>
  <si>
    <t>Общество с ограниченной ответственностью "Поволжская строительная корпорация"</t>
  </si>
  <si>
    <t>Закрытое акционерное общество "Райффайзенбанк"</t>
  </si>
  <si>
    <t>ООО фирма "Авто"</t>
  </si>
  <si>
    <t>Закрытое акционерное общество "Волгомясомолмаш"</t>
  </si>
  <si>
    <t>Открытое акционерное общество "Издательско-полиграфический комплекс "Царицын"</t>
  </si>
  <si>
    <t>ООО "Статус"</t>
  </si>
  <si>
    <t>Общество с ограниченной ответственностью "Риэлти Групп"</t>
  </si>
  <si>
    <t>Общество с ограниченной ответственностью "Индиго-Н"</t>
  </si>
  <si>
    <t>Общество с ограниченной ответственностью "Эксплуатационная служба "Оазис"</t>
  </si>
  <si>
    <t>Открытое акционерное общество "Росспиртпром"</t>
  </si>
  <si>
    <t>Общество с ограниченной ответственностью "Высокий берег"</t>
  </si>
  <si>
    <t>Индивидуальный предприниматель Сафонова Светлана Николаевна</t>
  </si>
  <si>
    <t>Общество с ограниченной ответственностью Волгоградский научно-исследовательский проектный институт "Тяжпромэлектропроект"</t>
  </si>
  <si>
    <t>Общество с ограниченной ответственностью "Фитнес-Сити"</t>
  </si>
  <si>
    <t>Общество с ограниченной ответственностью "Энерком"</t>
  </si>
  <si>
    <t>Общество с ограниченной ответственностью "Пельменная"</t>
  </si>
  <si>
    <t>Общество с ограниченной ответственностью "Султан"</t>
  </si>
  <si>
    <t>Общество с ограниченной ответственностью "Брод"</t>
  </si>
  <si>
    <t>ООО "Ария"</t>
  </si>
  <si>
    <t>ООО "Компания ВолгоЕвроСтрой"</t>
  </si>
  <si>
    <t>0.28</t>
  </si>
  <si>
    <t>до 60</t>
  </si>
  <si>
    <t>Время отключения, мин</t>
  </si>
  <si>
    <t>Перечень электроприемников потребителей не вошедших в графики аварийных ограничений и отключаемых по команде диспетчера филиала ОАО "СО ЕЭС" Волгоградское РДУ на 2014/2015гг. (МУПП "ВМЭС")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</si>
</sst>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General_)"/>
    <numFmt numFmtId="168" formatCode="0_)"/>
    <numFmt numFmtId="169" formatCode="0.0_)"/>
    <numFmt numFmtId="170" formatCode="#,##0.0"/>
    <numFmt numFmtId="171" formatCode="0.0"/>
    <numFmt numFmtId="172" formatCode="0.000"/>
    <numFmt numFmtId="173" formatCode="[$€-2]\ ###,000_);[Red]\([$€-2]\ ###,000\)"/>
    <numFmt numFmtId="174" formatCode="#,##0.000"/>
    <numFmt numFmtId="175" formatCode="[$-F400]h:mm:ss\ AM/PM"/>
    <numFmt numFmtId="176" formatCode="0.00000"/>
    <numFmt numFmtId="177" formatCode="0.0000"/>
    <numFmt numFmtId="178" formatCode="0.000000"/>
    <numFmt numFmtId="179" formatCode="_-* #,##0.0_р_._-;\-* #,##0.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MS Sans Serif"/>
      <family val="2"/>
    </font>
    <font>
      <b/>
      <u val="single"/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177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Fill="1" applyAlignment="1">
      <alignment horizontal="right"/>
    </xf>
    <xf numFmtId="0" fontId="7" fillId="0" borderId="0" xfId="0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2" xfId="54"/>
    <cellStyle name="Обычный_Лист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2"/>
  <sheetViews>
    <sheetView tabSelected="1" view="pageBreakPreview" zoomScale="90" zoomScaleNormal="70" zoomScaleSheetLayoutView="90" workbookViewId="0" topLeftCell="A1">
      <selection activeCell="E9" sqref="E9"/>
    </sheetView>
  </sheetViews>
  <sheetFormatPr defaultColWidth="14.00390625" defaultRowHeight="12.75"/>
  <cols>
    <col min="1" max="1" width="3.75390625" style="1" customWidth="1"/>
    <col min="2" max="2" width="6.00390625" style="12" customWidth="1"/>
    <col min="3" max="3" width="23.75390625" style="12" customWidth="1"/>
    <col min="4" max="4" width="12.625" style="12" customWidth="1"/>
    <col min="5" max="5" width="28.625" style="12" customWidth="1"/>
    <col min="6" max="6" width="17.375" style="12" customWidth="1"/>
    <col min="7" max="7" width="14.00390625" style="11" customWidth="1"/>
    <col min="8" max="8" width="41.75390625" style="1" customWidth="1"/>
    <col min="9" max="9" width="27.625" style="12" customWidth="1"/>
    <col min="10" max="16384" width="14.00390625" style="1" customWidth="1"/>
  </cols>
  <sheetData>
    <row r="1" spans="2:9" ht="41.25" customHeight="1">
      <c r="B1" s="35" t="s">
        <v>427</v>
      </c>
      <c r="C1" s="35"/>
      <c r="D1" s="35"/>
      <c r="E1" s="35"/>
      <c r="F1" s="35"/>
      <c r="G1" s="35"/>
      <c r="H1" s="35"/>
      <c r="I1" s="35"/>
    </row>
    <row r="2" spans="2:6" ht="15.75">
      <c r="B2" s="9"/>
      <c r="C2" s="9"/>
      <c r="D2" s="9"/>
      <c r="E2" s="9"/>
      <c r="F2" s="9"/>
    </row>
    <row r="3" spans="2:9" s="10" customFormat="1" ht="15" customHeight="1">
      <c r="B3" s="36" t="s">
        <v>239</v>
      </c>
      <c r="C3" s="36" t="s">
        <v>238</v>
      </c>
      <c r="D3" s="36" t="s">
        <v>340</v>
      </c>
      <c r="E3" s="37" t="s">
        <v>384</v>
      </c>
      <c r="F3" s="37" t="s">
        <v>426</v>
      </c>
      <c r="G3" s="43" t="s">
        <v>338</v>
      </c>
      <c r="H3" s="36" t="s">
        <v>339</v>
      </c>
      <c r="I3" s="36" t="s">
        <v>240</v>
      </c>
    </row>
    <row r="4" spans="2:9" s="7" customFormat="1" ht="52.5" customHeight="1">
      <c r="B4" s="36"/>
      <c r="C4" s="36"/>
      <c r="D4" s="36"/>
      <c r="E4" s="38"/>
      <c r="F4" s="38"/>
      <c r="G4" s="43"/>
      <c r="H4" s="36"/>
      <c r="I4" s="36"/>
    </row>
    <row r="5" spans="2:9" ht="15.75">
      <c r="B5" s="14">
        <v>1</v>
      </c>
      <c r="C5" s="15">
        <v>2</v>
      </c>
      <c r="D5" s="14">
        <v>3</v>
      </c>
      <c r="E5" s="14">
        <v>4</v>
      </c>
      <c r="F5" s="14">
        <v>5</v>
      </c>
      <c r="G5" s="16">
        <v>6</v>
      </c>
      <c r="H5" s="15">
        <v>7</v>
      </c>
      <c r="I5" s="14">
        <v>8</v>
      </c>
    </row>
    <row r="6" spans="2:9" ht="15.75">
      <c r="B6" s="47" t="s">
        <v>389</v>
      </c>
      <c r="C6" s="48"/>
      <c r="D6" s="48"/>
      <c r="E6" s="48"/>
      <c r="F6" s="48"/>
      <c r="G6" s="48"/>
      <c r="H6" s="48"/>
      <c r="I6" s="49"/>
    </row>
    <row r="7" spans="2:9" s="7" customFormat="1" ht="45" customHeight="1">
      <c r="B7" s="17">
        <v>1</v>
      </c>
      <c r="C7" s="18" t="s">
        <v>266</v>
      </c>
      <c r="D7" s="19">
        <v>26</v>
      </c>
      <c r="E7" s="19" t="s">
        <v>386</v>
      </c>
      <c r="F7" s="19" t="s">
        <v>425</v>
      </c>
      <c r="G7" s="20">
        <v>1.0337683500000001</v>
      </c>
      <c r="H7" s="21" t="s">
        <v>243</v>
      </c>
      <c r="I7" s="8" t="s">
        <v>387</v>
      </c>
    </row>
    <row r="8" spans="2:9" s="7" customFormat="1" ht="45" customHeight="1">
      <c r="B8" s="17">
        <v>2</v>
      </c>
      <c r="C8" s="8" t="s">
        <v>392</v>
      </c>
      <c r="D8" s="8">
        <v>7</v>
      </c>
      <c r="E8" s="19" t="s">
        <v>386</v>
      </c>
      <c r="F8" s="19" t="s">
        <v>425</v>
      </c>
      <c r="G8" s="20">
        <v>0.26514744999999995</v>
      </c>
      <c r="H8" s="21" t="s">
        <v>176</v>
      </c>
      <c r="I8" s="8" t="s">
        <v>387</v>
      </c>
    </row>
    <row r="9" spans="2:9" s="7" customFormat="1" ht="45" customHeight="1">
      <c r="B9" s="17">
        <v>3</v>
      </c>
      <c r="C9" s="8" t="s">
        <v>331</v>
      </c>
      <c r="D9" s="22">
        <v>27</v>
      </c>
      <c r="E9" s="19" t="s">
        <v>386</v>
      </c>
      <c r="F9" s="19" t="s">
        <v>425</v>
      </c>
      <c r="G9" s="20">
        <v>0.2793971</v>
      </c>
      <c r="H9" s="21" t="s">
        <v>181</v>
      </c>
      <c r="I9" s="8" t="s">
        <v>387</v>
      </c>
    </row>
    <row r="10" spans="2:9" s="7" customFormat="1" ht="38.25" customHeight="1">
      <c r="B10" s="17">
        <v>4</v>
      </c>
      <c r="C10" s="8" t="s">
        <v>264</v>
      </c>
      <c r="D10" s="22" t="s">
        <v>334</v>
      </c>
      <c r="E10" s="19" t="s">
        <v>386</v>
      </c>
      <c r="F10" s="19" t="s">
        <v>425</v>
      </c>
      <c r="G10" s="20">
        <v>0.16596224999999998</v>
      </c>
      <c r="H10" s="21" t="s">
        <v>199</v>
      </c>
      <c r="I10" s="8" t="s">
        <v>387</v>
      </c>
    </row>
    <row r="11" spans="2:9" s="7" customFormat="1" ht="38.25" customHeight="1">
      <c r="B11" s="17">
        <v>5</v>
      </c>
      <c r="C11" s="8" t="s">
        <v>263</v>
      </c>
      <c r="D11" s="22">
        <v>72</v>
      </c>
      <c r="E11" s="19" t="s">
        <v>386</v>
      </c>
      <c r="F11" s="19" t="s">
        <v>425</v>
      </c>
      <c r="G11" s="20">
        <v>0.20954724999999993</v>
      </c>
      <c r="H11" s="21" t="s">
        <v>201</v>
      </c>
      <c r="I11" s="8" t="s">
        <v>387</v>
      </c>
    </row>
    <row r="12" spans="2:9" s="7" customFormat="1" ht="56.25" customHeight="1">
      <c r="B12" s="17">
        <v>6</v>
      </c>
      <c r="C12" s="8" t="s">
        <v>328</v>
      </c>
      <c r="D12" s="8">
        <v>5</v>
      </c>
      <c r="E12" s="19" t="s">
        <v>386</v>
      </c>
      <c r="F12" s="19" t="s">
        <v>425</v>
      </c>
      <c r="G12" s="20">
        <v>0.1955782</v>
      </c>
      <c r="H12" s="21" t="s">
        <v>202</v>
      </c>
      <c r="I12" s="8" t="s">
        <v>387</v>
      </c>
    </row>
    <row r="13" spans="2:9" s="7" customFormat="1" ht="56.25" customHeight="1">
      <c r="B13" s="17">
        <v>7</v>
      </c>
      <c r="C13" s="8" t="s">
        <v>328</v>
      </c>
      <c r="D13" s="22">
        <v>27</v>
      </c>
      <c r="E13" s="19" t="s">
        <v>386</v>
      </c>
      <c r="F13" s="19" t="s">
        <v>425</v>
      </c>
      <c r="G13" s="20">
        <v>0.2793971</v>
      </c>
      <c r="H13" s="21" t="s">
        <v>203</v>
      </c>
      <c r="I13" s="8" t="s">
        <v>387</v>
      </c>
    </row>
    <row r="14" spans="2:9" s="7" customFormat="1" ht="56.25" customHeight="1">
      <c r="B14" s="17">
        <v>8</v>
      </c>
      <c r="C14" s="8" t="s">
        <v>264</v>
      </c>
      <c r="D14" s="22">
        <v>20</v>
      </c>
      <c r="E14" s="19" t="s">
        <v>386</v>
      </c>
      <c r="F14" s="19" t="s">
        <v>425</v>
      </c>
      <c r="G14" s="20">
        <v>0.1676378</v>
      </c>
      <c r="H14" s="21" t="s">
        <v>204</v>
      </c>
      <c r="I14" s="8" t="s">
        <v>387</v>
      </c>
    </row>
    <row r="15" spans="2:9" s="7" customFormat="1" ht="56.25" customHeight="1">
      <c r="B15" s="17">
        <v>9</v>
      </c>
      <c r="C15" s="8" t="s">
        <v>263</v>
      </c>
      <c r="D15" s="22">
        <v>89</v>
      </c>
      <c r="E15" s="19" t="s">
        <v>386</v>
      </c>
      <c r="F15" s="19" t="s">
        <v>425</v>
      </c>
      <c r="G15" s="20">
        <v>0.3213065499999999</v>
      </c>
      <c r="H15" s="21" t="s">
        <v>205</v>
      </c>
      <c r="I15" s="8" t="s">
        <v>387</v>
      </c>
    </row>
    <row r="16" spans="2:9" s="7" customFormat="1" ht="38.25" customHeight="1">
      <c r="B16" s="17">
        <v>10</v>
      </c>
      <c r="C16" s="8" t="s">
        <v>328</v>
      </c>
      <c r="D16" s="22">
        <v>27</v>
      </c>
      <c r="E16" s="19" t="s">
        <v>386</v>
      </c>
      <c r="F16" s="19" t="s">
        <v>425</v>
      </c>
      <c r="G16" s="20">
        <v>0.12572835000000002</v>
      </c>
      <c r="H16" s="21" t="s">
        <v>0</v>
      </c>
      <c r="I16" s="8" t="s">
        <v>387</v>
      </c>
    </row>
    <row r="17" spans="2:9" s="7" customFormat="1" ht="38.25" customHeight="1">
      <c r="B17" s="17">
        <v>11</v>
      </c>
      <c r="C17" s="8" t="s">
        <v>263</v>
      </c>
      <c r="D17" s="22">
        <v>85</v>
      </c>
      <c r="E17" s="19" t="s">
        <v>386</v>
      </c>
      <c r="F17" s="19" t="s">
        <v>425</v>
      </c>
      <c r="G17" s="20">
        <v>0.46547514999999995</v>
      </c>
      <c r="H17" s="21" t="s">
        <v>2</v>
      </c>
      <c r="I17" s="8" t="s">
        <v>387</v>
      </c>
    </row>
    <row r="18" spans="2:9" s="7" customFormat="1" ht="38.25" customHeight="1">
      <c r="B18" s="17">
        <v>12</v>
      </c>
      <c r="C18" s="8" t="s">
        <v>328</v>
      </c>
      <c r="D18" s="22">
        <v>13</v>
      </c>
      <c r="E18" s="19" t="s">
        <v>386</v>
      </c>
      <c r="F18" s="19" t="s">
        <v>425</v>
      </c>
      <c r="G18" s="20">
        <v>0.368</v>
      </c>
      <c r="H18" s="21" t="s">
        <v>6</v>
      </c>
      <c r="I18" s="8" t="s">
        <v>387</v>
      </c>
    </row>
    <row r="19" spans="2:9" s="7" customFormat="1" ht="53.25" customHeight="1">
      <c r="B19" s="17">
        <v>13</v>
      </c>
      <c r="C19" s="8" t="s">
        <v>328</v>
      </c>
      <c r="D19" s="22">
        <v>7</v>
      </c>
      <c r="E19" s="19" t="s">
        <v>386</v>
      </c>
      <c r="F19" s="19" t="s">
        <v>425</v>
      </c>
      <c r="G19" s="20">
        <v>0.1873246499999999</v>
      </c>
      <c r="H19" s="21" t="s">
        <v>8</v>
      </c>
      <c r="I19" s="8" t="s">
        <v>387</v>
      </c>
    </row>
    <row r="20" spans="2:9" s="7" customFormat="1" ht="38.25" customHeight="1">
      <c r="B20" s="17">
        <v>14</v>
      </c>
      <c r="C20" s="8" t="s">
        <v>328</v>
      </c>
      <c r="D20" s="22">
        <v>27</v>
      </c>
      <c r="E20" s="19" t="s">
        <v>386</v>
      </c>
      <c r="F20" s="19" t="s">
        <v>425</v>
      </c>
      <c r="G20" s="20">
        <v>0.11175929999999996</v>
      </c>
      <c r="H20" s="21" t="s">
        <v>19</v>
      </c>
      <c r="I20" s="8" t="s">
        <v>387</v>
      </c>
    </row>
    <row r="21" spans="2:9" s="7" customFormat="1" ht="38.25" customHeight="1">
      <c r="B21" s="17">
        <v>15</v>
      </c>
      <c r="C21" s="8" t="s">
        <v>263</v>
      </c>
      <c r="D21" s="22">
        <v>80</v>
      </c>
      <c r="E21" s="19" t="s">
        <v>386</v>
      </c>
      <c r="F21" s="19" t="s">
        <v>425</v>
      </c>
      <c r="G21" s="20">
        <v>1.13275</v>
      </c>
      <c r="H21" s="23" t="s">
        <v>341</v>
      </c>
      <c r="I21" s="8" t="s">
        <v>387</v>
      </c>
    </row>
    <row r="22" spans="2:9" s="7" customFormat="1" ht="38.25" customHeight="1">
      <c r="B22" s="17">
        <v>16</v>
      </c>
      <c r="C22" s="8" t="s">
        <v>79</v>
      </c>
      <c r="D22" s="22">
        <v>45</v>
      </c>
      <c r="E22" s="19" t="s">
        <v>386</v>
      </c>
      <c r="F22" s="19" t="s">
        <v>425</v>
      </c>
      <c r="G22" s="20">
        <v>0.3795</v>
      </c>
      <c r="H22" s="23" t="s">
        <v>342</v>
      </c>
      <c r="I22" s="8" t="s">
        <v>387</v>
      </c>
    </row>
    <row r="23" spans="2:9" s="7" customFormat="1" ht="60" customHeight="1">
      <c r="B23" s="17">
        <v>17</v>
      </c>
      <c r="C23" s="8" t="s">
        <v>263</v>
      </c>
      <c r="D23" s="22">
        <v>93</v>
      </c>
      <c r="E23" s="19" t="s">
        <v>386</v>
      </c>
      <c r="F23" s="19" t="s">
        <v>425</v>
      </c>
      <c r="G23" s="20">
        <v>0.40249999999999997</v>
      </c>
      <c r="H23" s="23" t="s">
        <v>343</v>
      </c>
      <c r="I23" s="8" t="s">
        <v>387</v>
      </c>
    </row>
    <row r="24" spans="2:9" s="7" customFormat="1" ht="60" customHeight="1">
      <c r="B24" s="17">
        <v>18</v>
      </c>
      <c r="C24" s="8" t="s">
        <v>266</v>
      </c>
      <c r="D24" s="22">
        <v>19</v>
      </c>
      <c r="E24" s="19" t="s">
        <v>386</v>
      </c>
      <c r="F24" s="19" t="s">
        <v>425</v>
      </c>
      <c r="G24" s="20">
        <v>0.368</v>
      </c>
      <c r="H24" s="23" t="s">
        <v>344</v>
      </c>
      <c r="I24" s="8" t="s">
        <v>387</v>
      </c>
    </row>
    <row r="25" spans="2:9" s="7" customFormat="1" ht="60" customHeight="1">
      <c r="B25" s="17">
        <v>19</v>
      </c>
      <c r="C25" s="8" t="s">
        <v>78</v>
      </c>
      <c r="D25" s="22">
        <v>44</v>
      </c>
      <c r="E25" s="19" t="s">
        <v>386</v>
      </c>
      <c r="F25" s="19" t="s">
        <v>425</v>
      </c>
      <c r="G25" s="20">
        <v>0.5796</v>
      </c>
      <c r="H25" s="23" t="s">
        <v>346</v>
      </c>
      <c r="I25" s="8" t="s">
        <v>387</v>
      </c>
    </row>
    <row r="26" spans="2:9" s="7" customFormat="1" ht="60" customHeight="1">
      <c r="B26" s="17">
        <v>20</v>
      </c>
      <c r="C26" s="8" t="s">
        <v>264</v>
      </c>
      <c r="D26" s="22">
        <v>9</v>
      </c>
      <c r="E26" s="19" t="s">
        <v>386</v>
      </c>
      <c r="F26" s="19" t="s">
        <v>425</v>
      </c>
      <c r="G26" s="20">
        <v>0.45999999999999996</v>
      </c>
      <c r="H26" s="23" t="s">
        <v>347</v>
      </c>
      <c r="I26" s="8" t="s">
        <v>387</v>
      </c>
    </row>
    <row r="27" spans="2:9" s="7" customFormat="1" ht="60" customHeight="1">
      <c r="B27" s="17">
        <v>21</v>
      </c>
      <c r="C27" s="8" t="s">
        <v>266</v>
      </c>
      <c r="D27" s="22">
        <v>42</v>
      </c>
      <c r="E27" s="19" t="s">
        <v>386</v>
      </c>
      <c r="F27" s="19" t="s">
        <v>425</v>
      </c>
      <c r="G27" s="20">
        <v>0.4255</v>
      </c>
      <c r="H27" s="23" t="s">
        <v>348</v>
      </c>
      <c r="I27" s="8" t="s">
        <v>387</v>
      </c>
    </row>
    <row r="28" spans="2:9" s="7" customFormat="1" ht="60" customHeight="1">
      <c r="B28" s="17">
        <v>22</v>
      </c>
      <c r="C28" s="8" t="s">
        <v>266</v>
      </c>
      <c r="D28" s="22">
        <v>42</v>
      </c>
      <c r="E28" s="19" t="s">
        <v>386</v>
      </c>
      <c r="F28" s="19" t="s">
        <v>425</v>
      </c>
      <c r="G28" s="20">
        <v>0.368</v>
      </c>
      <c r="H28" s="23" t="s">
        <v>349</v>
      </c>
      <c r="I28" s="8" t="s">
        <v>387</v>
      </c>
    </row>
    <row r="29" spans="2:9" s="7" customFormat="1" ht="60" customHeight="1">
      <c r="B29" s="17">
        <v>23</v>
      </c>
      <c r="C29" s="8" t="s">
        <v>263</v>
      </c>
      <c r="D29" s="22">
        <v>89</v>
      </c>
      <c r="E29" s="19" t="s">
        <v>386</v>
      </c>
      <c r="F29" s="19" t="s">
        <v>425</v>
      </c>
      <c r="G29" s="20">
        <v>0.37570499999999996</v>
      </c>
      <c r="H29" s="23" t="s">
        <v>352</v>
      </c>
      <c r="I29" s="8" t="s">
        <v>387</v>
      </c>
    </row>
    <row r="30" spans="2:9" s="7" customFormat="1" ht="60" customHeight="1">
      <c r="B30" s="17">
        <v>24</v>
      </c>
      <c r="C30" s="8" t="s">
        <v>264</v>
      </c>
      <c r="D30" s="22">
        <v>9</v>
      </c>
      <c r="E30" s="19" t="s">
        <v>386</v>
      </c>
      <c r="F30" s="19" t="s">
        <v>425</v>
      </c>
      <c r="G30" s="20">
        <v>0.1676378</v>
      </c>
      <c r="H30" s="21" t="s">
        <v>14</v>
      </c>
      <c r="I30" s="8" t="s">
        <v>387</v>
      </c>
    </row>
    <row r="31" spans="2:9" s="7" customFormat="1" ht="60" customHeight="1">
      <c r="B31" s="17">
        <v>25</v>
      </c>
      <c r="C31" s="8" t="s">
        <v>263</v>
      </c>
      <c r="D31" s="22">
        <v>80</v>
      </c>
      <c r="E31" s="19" t="s">
        <v>386</v>
      </c>
      <c r="F31" s="19" t="s">
        <v>425</v>
      </c>
      <c r="G31" s="20">
        <v>0.368</v>
      </c>
      <c r="H31" s="23" t="s">
        <v>355</v>
      </c>
      <c r="I31" s="8" t="s">
        <v>387</v>
      </c>
    </row>
    <row r="32" spans="2:9" s="7" customFormat="1" ht="60" customHeight="1">
      <c r="B32" s="17">
        <v>26</v>
      </c>
      <c r="C32" s="8" t="s">
        <v>266</v>
      </c>
      <c r="D32" s="22">
        <v>28</v>
      </c>
      <c r="E32" s="19" t="s">
        <v>386</v>
      </c>
      <c r="F32" s="19" t="s">
        <v>425</v>
      </c>
      <c r="G32" s="20">
        <v>0.85215</v>
      </c>
      <c r="H32" s="23" t="s">
        <v>360</v>
      </c>
      <c r="I32" s="8" t="s">
        <v>387</v>
      </c>
    </row>
    <row r="33" spans="2:9" s="7" customFormat="1" ht="60" customHeight="1">
      <c r="B33" s="17">
        <v>27</v>
      </c>
      <c r="C33" s="8" t="s">
        <v>333</v>
      </c>
      <c r="D33" s="22">
        <v>19</v>
      </c>
      <c r="E33" s="19" t="s">
        <v>386</v>
      </c>
      <c r="F33" s="19" t="s">
        <v>425</v>
      </c>
      <c r="G33" s="20">
        <v>0.1334</v>
      </c>
      <c r="H33" s="23" t="s">
        <v>361</v>
      </c>
      <c r="I33" s="8" t="s">
        <v>387</v>
      </c>
    </row>
    <row r="34" spans="2:9" s="7" customFormat="1" ht="60" customHeight="1">
      <c r="B34" s="17">
        <v>28</v>
      </c>
      <c r="C34" s="8" t="s">
        <v>263</v>
      </c>
      <c r="D34" s="22">
        <v>72</v>
      </c>
      <c r="E34" s="19" t="s">
        <v>386</v>
      </c>
      <c r="F34" s="19" t="s">
        <v>425</v>
      </c>
      <c r="G34" s="20">
        <v>0.322</v>
      </c>
      <c r="H34" s="23" t="s">
        <v>363</v>
      </c>
      <c r="I34" s="8" t="s">
        <v>387</v>
      </c>
    </row>
    <row r="35" spans="2:9" s="7" customFormat="1" ht="60" customHeight="1">
      <c r="B35" s="17">
        <v>29</v>
      </c>
      <c r="C35" s="8" t="s">
        <v>265</v>
      </c>
      <c r="D35" s="22">
        <v>42</v>
      </c>
      <c r="E35" s="19" t="s">
        <v>386</v>
      </c>
      <c r="F35" s="19" t="s">
        <v>425</v>
      </c>
      <c r="G35" s="20">
        <v>0.13616</v>
      </c>
      <c r="H35" s="23" t="s">
        <v>364</v>
      </c>
      <c r="I35" s="8" t="s">
        <v>387</v>
      </c>
    </row>
    <row r="36" spans="2:9" s="7" customFormat="1" ht="60" customHeight="1">
      <c r="B36" s="17">
        <v>30</v>
      </c>
      <c r="C36" s="8" t="s">
        <v>263</v>
      </c>
      <c r="D36" s="22">
        <v>70</v>
      </c>
      <c r="E36" s="19" t="s">
        <v>386</v>
      </c>
      <c r="F36" s="19" t="s">
        <v>425</v>
      </c>
      <c r="G36" s="20">
        <v>0.12097999999999999</v>
      </c>
      <c r="H36" s="23" t="s">
        <v>365</v>
      </c>
      <c r="I36" s="8" t="s">
        <v>387</v>
      </c>
    </row>
    <row r="37" spans="2:9" s="7" customFormat="1" ht="60" customHeight="1">
      <c r="B37" s="17">
        <v>31</v>
      </c>
      <c r="C37" s="8" t="s">
        <v>331</v>
      </c>
      <c r="D37" s="22">
        <v>32</v>
      </c>
      <c r="E37" s="19" t="s">
        <v>386</v>
      </c>
      <c r="F37" s="19" t="s">
        <v>425</v>
      </c>
      <c r="G37" s="20">
        <v>0.1725</v>
      </c>
      <c r="H37" s="23" t="s">
        <v>367</v>
      </c>
      <c r="I37" s="8" t="s">
        <v>387</v>
      </c>
    </row>
    <row r="38" spans="2:9" s="7" customFormat="1" ht="60" customHeight="1">
      <c r="B38" s="17">
        <v>32</v>
      </c>
      <c r="C38" s="8" t="s">
        <v>263</v>
      </c>
      <c r="D38" s="22">
        <v>53</v>
      </c>
      <c r="E38" s="19" t="s">
        <v>386</v>
      </c>
      <c r="F38" s="19" t="s">
        <v>425</v>
      </c>
      <c r="G38" s="20">
        <v>0.1265</v>
      </c>
      <c r="H38" s="23" t="s">
        <v>368</v>
      </c>
      <c r="I38" s="8" t="s">
        <v>387</v>
      </c>
    </row>
    <row r="39" spans="2:9" s="7" customFormat="1" ht="60" customHeight="1">
      <c r="B39" s="17">
        <v>33</v>
      </c>
      <c r="C39" s="8" t="s">
        <v>266</v>
      </c>
      <c r="D39" s="22">
        <v>19</v>
      </c>
      <c r="E39" s="19" t="s">
        <v>386</v>
      </c>
      <c r="F39" s="19" t="s">
        <v>425</v>
      </c>
      <c r="G39" s="20">
        <v>0.1518</v>
      </c>
      <c r="H39" s="23" t="s">
        <v>370</v>
      </c>
      <c r="I39" s="8" t="s">
        <v>387</v>
      </c>
    </row>
    <row r="40" spans="2:9" s="7" customFormat="1" ht="60" customHeight="1">
      <c r="B40" s="17">
        <v>34</v>
      </c>
      <c r="C40" s="8" t="s">
        <v>328</v>
      </c>
      <c r="D40" s="22">
        <v>13</v>
      </c>
      <c r="E40" s="19" t="s">
        <v>386</v>
      </c>
      <c r="F40" s="19" t="s">
        <v>425</v>
      </c>
      <c r="G40" s="20">
        <v>0.164565</v>
      </c>
      <c r="H40" s="23" t="s">
        <v>30</v>
      </c>
      <c r="I40" s="8" t="s">
        <v>387</v>
      </c>
    </row>
    <row r="41" spans="2:9" s="7" customFormat="1" ht="60" customHeight="1">
      <c r="B41" s="17">
        <v>35</v>
      </c>
      <c r="C41" s="8" t="s">
        <v>263</v>
      </c>
      <c r="D41" s="22">
        <v>58</v>
      </c>
      <c r="E41" s="19" t="s">
        <v>386</v>
      </c>
      <c r="F41" s="19" t="s">
        <v>425</v>
      </c>
      <c r="G41" s="20">
        <v>0.13799999999999998</v>
      </c>
      <c r="H41" s="23" t="s">
        <v>373</v>
      </c>
      <c r="I41" s="8" t="s">
        <v>387</v>
      </c>
    </row>
    <row r="42" spans="2:9" s="7" customFormat="1" ht="60" customHeight="1">
      <c r="B42" s="17">
        <v>36</v>
      </c>
      <c r="C42" s="8" t="s">
        <v>263</v>
      </c>
      <c r="D42" s="22">
        <v>93</v>
      </c>
      <c r="E42" s="19" t="s">
        <v>386</v>
      </c>
      <c r="F42" s="19" t="s">
        <v>425</v>
      </c>
      <c r="G42" s="20">
        <v>0.1495</v>
      </c>
      <c r="H42" s="23" t="s">
        <v>374</v>
      </c>
      <c r="I42" s="8" t="s">
        <v>387</v>
      </c>
    </row>
    <row r="43" spans="2:9" s="7" customFormat="1" ht="60" customHeight="1">
      <c r="B43" s="17">
        <v>37</v>
      </c>
      <c r="C43" s="8" t="s">
        <v>266</v>
      </c>
      <c r="D43" s="22">
        <v>42</v>
      </c>
      <c r="E43" s="19" t="s">
        <v>386</v>
      </c>
      <c r="F43" s="19" t="s">
        <v>425</v>
      </c>
      <c r="G43" s="20">
        <v>0.2875</v>
      </c>
      <c r="H43" s="23" t="s">
        <v>375</v>
      </c>
      <c r="I43" s="8" t="s">
        <v>387</v>
      </c>
    </row>
    <row r="44" spans="2:9" s="7" customFormat="1" ht="60" customHeight="1">
      <c r="B44" s="17">
        <v>38</v>
      </c>
      <c r="C44" s="8" t="s">
        <v>263</v>
      </c>
      <c r="D44" s="22">
        <v>49</v>
      </c>
      <c r="E44" s="19" t="s">
        <v>386</v>
      </c>
      <c r="F44" s="19" t="s">
        <v>425</v>
      </c>
      <c r="G44" s="20">
        <v>0.13799999999999998</v>
      </c>
      <c r="H44" s="23" t="s">
        <v>376</v>
      </c>
      <c r="I44" s="8" t="s">
        <v>387</v>
      </c>
    </row>
    <row r="45" spans="2:9" s="7" customFormat="1" ht="60" customHeight="1">
      <c r="B45" s="17">
        <v>39</v>
      </c>
      <c r="C45" s="8" t="s">
        <v>264</v>
      </c>
      <c r="D45" s="22">
        <v>23</v>
      </c>
      <c r="E45" s="19" t="s">
        <v>386</v>
      </c>
      <c r="F45" s="19" t="s">
        <v>425</v>
      </c>
      <c r="G45" s="20">
        <v>0.160195</v>
      </c>
      <c r="H45" s="23" t="s">
        <v>377</v>
      </c>
      <c r="I45" s="8" t="s">
        <v>387</v>
      </c>
    </row>
    <row r="46" spans="2:9" s="7" customFormat="1" ht="60" customHeight="1">
      <c r="B46" s="17">
        <v>40</v>
      </c>
      <c r="C46" s="8" t="s">
        <v>265</v>
      </c>
      <c r="D46" s="22">
        <v>36</v>
      </c>
      <c r="E46" s="19" t="s">
        <v>386</v>
      </c>
      <c r="F46" s="19" t="s">
        <v>425</v>
      </c>
      <c r="G46" s="20">
        <v>0.11499999999999999</v>
      </c>
      <c r="H46" s="23" t="s">
        <v>52</v>
      </c>
      <c r="I46" s="8" t="s">
        <v>387</v>
      </c>
    </row>
    <row r="47" spans="2:9" s="7" customFormat="1" ht="60" customHeight="1">
      <c r="B47" s="17">
        <v>41</v>
      </c>
      <c r="C47" s="8" t="s">
        <v>328</v>
      </c>
      <c r="D47" s="22">
        <v>27</v>
      </c>
      <c r="E47" s="19" t="s">
        <v>386</v>
      </c>
      <c r="F47" s="19" t="s">
        <v>425</v>
      </c>
      <c r="G47" s="20">
        <v>0.1725</v>
      </c>
      <c r="H47" s="23" t="s">
        <v>378</v>
      </c>
      <c r="I47" s="8" t="s">
        <v>387</v>
      </c>
    </row>
    <row r="48" spans="2:9" s="7" customFormat="1" ht="60" customHeight="1">
      <c r="B48" s="17">
        <v>42</v>
      </c>
      <c r="C48" s="8" t="s">
        <v>79</v>
      </c>
      <c r="D48" s="22">
        <v>22</v>
      </c>
      <c r="E48" s="19" t="s">
        <v>386</v>
      </c>
      <c r="F48" s="19" t="s">
        <v>425</v>
      </c>
      <c r="G48" s="20">
        <v>0.12983499999999998</v>
      </c>
      <c r="H48" s="23" t="s">
        <v>379</v>
      </c>
      <c r="I48" s="8" t="s">
        <v>387</v>
      </c>
    </row>
    <row r="49" spans="2:9" s="7" customFormat="1" ht="60" customHeight="1">
      <c r="B49" s="17">
        <v>43</v>
      </c>
      <c r="C49" s="8" t="s">
        <v>266</v>
      </c>
      <c r="D49" s="22">
        <v>41</v>
      </c>
      <c r="E49" s="19" t="s">
        <v>386</v>
      </c>
      <c r="F49" s="19" t="s">
        <v>425</v>
      </c>
      <c r="G49" s="20">
        <v>0.22999999999999998</v>
      </c>
      <c r="H49" s="23" t="s">
        <v>380</v>
      </c>
      <c r="I49" s="8" t="s">
        <v>387</v>
      </c>
    </row>
    <row r="50" spans="2:9" s="7" customFormat="1" ht="60" customHeight="1">
      <c r="B50" s="17">
        <v>44</v>
      </c>
      <c r="C50" s="8" t="s">
        <v>78</v>
      </c>
      <c r="D50" s="22">
        <v>31</v>
      </c>
      <c r="E50" s="19" t="s">
        <v>386</v>
      </c>
      <c r="F50" s="19" t="s">
        <v>425</v>
      </c>
      <c r="G50" s="20">
        <v>0.2030325</v>
      </c>
      <c r="H50" s="23" t="s">
        <v>382</v>
      </c>
      <c r="I50" s="8" t="s">
        <v>387</v>
      </c>
    </row>
    <row r="51" spans="2:9" s="7" customFormat="1" ht="60" customHeight="1">
      <c r="B51" s="17">
        <v>45</v>
      </c>
      <c r="C51" s="8" t="s">
        <v>263</v>
      </c>
      <c r="D51" s="22">
        <v>49</v>
      </c>
      <c r="E51" s="19" t="s">
        <v>386</v>
      </c>
      <c r="F51" s="19" t="s">
        <v>425</v>
      </c>
      <c r="G51" s="20">
        <v>0.368</v>
      </c>
      <c r="H51" s="23" t="s">
        <v>356</v>
      </c>
      <c r="I51" s="8" t="s">
        <v>387</v>
      </c>
    </row>
    <row r="52" spans="2:9" s="7" customFormat="1" ht="60" customHeight="1">
      <c r="B52" s="17">
        <v>46</v>
      </c>
      <c r="C52" s="8" t="s">
        <v>266</v>
      </c>
      <c r="D52" s="22">
        <v>41</v>
      </c>
      <c r="E52" s="19" t="s">
        <v>386</v>
      </c>
      <c r="F52" s="19" t="s">
        <v>425</v>
      </c>
      <c r="G52" s="20">
        <v>0.7244999999999999</v>
      </c>
      <c r="H52" s="23" t="s">
        <v>289</v>
      </c>
      <c r="I52" s="8" t="s">
        <v>387</v>
      </c>
    </row>
    <row r="53" spans="2:9" s="7" customFormat="1" ht="60" customHeight="1">
      <c r="B53" s="17">
        <v>47</v>
      </c>
      <c r="C53" s="8" t="s">
        <v>264</v>
      </c>
      <c r="D53" s="22">
        <v>10</v>
      </c>
      <c r="E53" s="19" t="s">
        <v>386</v>
      </c>
      <c r="F53" s="19" t="s">
        <v>425</v>
      </c>
      <c r="G53" s="20">
        <v>0.5796</v>
      </c>
      <c r="H53" s="23" t="s">
        <v>289</v>
      </c>
      <c r="I53" s="8" t="s">
        <v>387</v>
      </c>
    </row>
    <row r="54" spans="2:9" s="7" customFormat="1" ht="60" customHeight="1">
      <c r="B54" s="17">
        <v>48</v>
      </c>
      <c r="C54" s="8" t="s">
        <v>263</v>
      </c>
      <c r="D54" s="22">
        <v>42</v>
      </c>
      <c r="E54" s="19" t="s">
        <v>386</v>
      </c>
      <c r="F54" s="19" t="s">
        <v>425</v>
      </c>
      <c r="G54" s="20">
        <v>0.25145785000000004</v>
      </c>
      <c r="H54" s="21" t="s">
        <v>309</v>
      </c>
      <c r="I54" s="8" t="s">
        <v>387</v>
      </c>
    </row>
    <row r="55" spans="2:9" s="7" customFormat="1" ht="60" customHeight="1">
      <c r="B55" s="17">
        <v>49</v>
      </c>
      <c r="C55" s="8" t="s">
        <v>78</v>
      </c>
      <c r="D55" s="22">
        <v>22</v>
      </c>
      <c r="E55" s="19" t="s">
        <v>386</v>
      </c>
      <c r="F55" s="19" t="s">
        <v>425</v>
      </c>
      <c r="G55" s="20">
        <v>0.25145785000000004</v>
      </c>
      <c r="H55" s="21" t="s">
        <v>62</v>
      </c>
      <c r="I55" s="8" t="s">
        <v>387</v>
      </c>
    </row>
    <row r="56" spans="2:9" s="7" customFormat="1" ht="60" customHeight="1">
      <c r="B56" s="17">
        <v>50</v>
      </c>
      <c r="C56" s="8" t="s">
        <v>263</v>
      </c>
      <c r="D56" s="22">
        <v>93</v>
      </c>
      <c r="E56" s="19" t="s">
        <v>386</v>
      </c>
      <c r="F56" s="19" t="s">
        <v>425</v>
      </c>
      <c r="G56" s="20">
        <v>1.6624124</v>
      </c>
      <c r="H56" s="21" t="s">
        <v>55</v>
      </c>
      <c r="I56" s="8" t="s">
        <v>387</v>
      </c>
    </row>
    <row r="57" spans="2:9" s="7" customFormat="1" ht="60" customHeight="1">
      <c r="B57" s="17">
        <v>51</v>
      </c>
      <c r="C57" s="8" t="s">
        <v>78</v>
      </c>
      <c r="D57" s="22">
        <v>39</v>
      </c>
      <c r="E57" s="19" t="s">
        <v>386</v>
      </c>
      <c r="F57" s="19" t="s">
        <v>425</v>
      </c>
      <c r="G57" s="20">
        <v>0.36321599999999993</v>
      </c>
      <c r="H57" s="21" t="s">
        <v>82</v>
      </c>
      <c r="I57" s="8" t="s">
        <v>387</v>
      </c>
    </row>
    <row r="58" spans="2:9" s="7" customFormat="1" ht="60" customHeight="1">
      <c r="B58" s="17">
        <v>52</v>
      </c>
      <c r="C58" s="8" t="s">
        <v>266</v>
      </c>
      <c r="D58" s="22">
        <v>42</v>
      </c>
      <c r="E58" s="19" t="s">
        <v>386</v>
      </c>
      <c r="F58" s="19" t="s">
        <v>425</v>
      </c>
      <c r="G58" s="20">
        <v>0.49453219999999987</v>
      </c>
      <c r="H58" s="21" t="s">
        <v>86</v>
      </c>
      <c r="I58" s="8" t="s">
        <v>387</v>
      </c>
    </row>
    <row r="59" spans="2:9" s="7" customFormat="1" ht="60" customHeight="1">
      <c r="B59" s="17">
        <v>53</v>
      </c>
      <c r="C59" s="8" t="s">
        <v>267</v>
      </c>
      <c r="D59" s="8">
        <v>33</v>
      </c>
      <c r="E59" s="19" t="s">
        <v>386</v>
      </c>
      <c r="F59" s="19" t="s">
        <v>425</v>
      </c>
      <c r="G59" s="20">
        <v>0.50291455</v>
      </c>
      <c r="H59" s="21" t="s">
        <v>107</v>
      </c>
      <c r="I59" s="8" t="s">
        <v>387</v>
      </c>
    </row>
    <row r="60" spans="2:9" s="7" customFormat="1" ht="60" customHeight="1">
      <c r="B60" s="17">
        <v>54</v>
      </c>
      <c r="C60" s="8" t="s">
        <v>266</v>
      </c>
      <c r="D60" s="8">
        <v>46</v>
      </c>
      <c r="E60" s="19" t="s">
        <v>386</v>
      </c>
      <c r="F60" s="19" t="s">
        <v>425</v>
      </c>
      <c r="G60" s="20">
        <v>0.3073363499999999</v>
      </c>
      <c r="H60" s="21" t="s">
        <v>323</v>
      </c>
      <c r="I60" s="8" t="s">
        <v>387</v>
      </c>
    </row>
    <row r="61" spans="2:9" s="7" customFormat="1" ht="60" customHeight="1">
      <c r="B61" s="17">
        <v>55</v>
      </c>
      <c r="C61" s="8" t="s">
        <v>328</v>
      </c>
      <c r="D61" s="8">
        <v>5</v>
      </c>
      <c r="E61" s="19" t="s">
        <v>386</v>
      </c>
      <c r="F61" s="19" t="s">
        <v>425</v>
      </c>
      <c r="G61" s="20">
        <v>0.61467385</v>
      </c>
      <c r="H61" s="21" t="s">
        <v>299</v>
      </c>
      <c r="I61" s="8" t="s">
        <v>387</v>
      </c>
    </row>
    <row r="62" spans="2:9" s="7" customFormat="1" ht="60" customHeight="1">
      <c r="B62" s="17">
        <v>56</v>
      </c>
      <c r="C62" s="8" t="s">
        <v>266</v>
      </c>
      <c r="D62" s="8">
        <v>42</v>
      </c>
      <c r="E62" s="19" t="s">
        <v>386</v>
      </c>
      <c r="F62" s="19" t="s">
        <v>425</v>
      </c>
      <c r="G62" s="20">
        <v>0.33527674999999996</v>
      </c>
      <c r="H62" s="21" t="s">
        <v>126</v>
      </c>
      <c r="I62" s="8" t="s">
        <v>387</v>
      </c>
    </row>
    <row r="63" spans="2:9" s="7" customFormat="1" ht="60" customHeight="1">
      <c r="B63" s="17">
        <v>57</v>
      </c>
      <c r="C63" s="8" t="s">
        <v>266</v>
      </c>
      <c r="D63" s="8">
        <v>15</v>
      </c>
      <c r="E63" s="19" t="s">
        <v>386</v>
      </c>
      <c r="F63" s="19" t="s">
        <v>425</v>
      </c>
      <c r="G63" s="20">
        <v>0.7739292999999998</v>
      </c>
      <c r="H63" s="21" t="s">
        <v>292</v>
      </c>
      <c r="I63" s="8" t="s">
        <v>387</v>
      </c>
    </row>
    <row r="64" spans="2:9" s="7" customFormat="1" ht="60" customHeight="1">
      <c r="B64" s="17">
        <v>58</v>
      </c>
      <c r="C64" s="8" t="s">
        <v>266</v>
      </c>
      <c r="D64" s="8">
        <v>46</v>
      </c>
      <c r="E64" s="19" t="s">
        <v>386</v>
      </c>
      <c r="F64" s="19" t="s">
        <v>425</v>
      </c>
      <c r="G64" s="20">
        <v>0.4749752999999999</v>
      </c>
      <c r="H64" s="21" t="s">
        <v>159</v>
      </c>
      <c r="I64" s="8" t="s">
        <v>387</v>
      </c>
    </row>
    <row r="65" spans="2:9" s="7" customFormat="1" ht="60" customHeight="1">
      <c r="B65" s="17">
        <v>59</v>
      </c>
      <c r="C65" s="8" t="s">
        <v>266</v>
      </c>
      <c r="D65" s="8">
        <v>47</v>
      </c>
      <c r="E65" s="19" t="s">
        <v>386</v>
      </c>
      <c r="F65" s="19" t="s">
        <v>425</v>
      </c>
      <c r="G65" s="20">
        <v>0.3213065499999999</v>
      </c>
      <c r="H65" s="21" t="s">
        <v>161</v>
      </c>
      <c r="I65" s="8" t="s">
        <v>387</v>
      </c>
    </row>
    <row r="66" spans="2:9" s="7" customFormat="1" ht="60" customHeight="1">
      <c r="B66" s="17">
        <v>60</v>
      </c>
      <c r="C66" s="8" t="s">
        <v>266</v>
      </c>
      <c r="D66" s="8">
        <v>42</v>
      </c>
      <c r="E66" s="19" t="s">
        <v>386</v>
      </c>
      <c r="F66" s="19" t="s">
        <v>425</v>
      </c>
      <c r="G66" s="20">
        <v>0.20954724999999993</v>
      </c>
      <c r="H66" s="21" t="s">
        <v>164</v>
      </c>
      <c r="I66" s="8" t="s">
        <v>387</v>
      </c>
    </row>
    <row r="67" spans="2:9" s="7" customFormat="1" ht="60" customHeight="1">
      <c r="B67" s="17">
        <v>61</v>
      </c>
      <c r="C67" s="8" t="s">
        <v>263</v>
      </c>
      <c r="D67" s="8">
        <v>73</v>
      </c>
      <c r="E67" s="19" t="s">
        <v>386</v>
      </c>
      <c r="F67" s="19" t="s">
        <v>425</v>
      </c>
      <c r="G67" s="20">
        <v>0.27660260000000003</v>
      </c>
      <c r="H67" s="21" t="s">
        <v>170</v>
      </c>
      <c r="I67" s="8" t="s">
        <v>387</v>
      </c>
    </row>
    <row r="68" spans="2:9" s="7" customFormat="1" ht="60" customHeight="1">
      <c r="B68" s="17">
        <v>62</v>
      </c>
      <c r="C68" s="8" t="s">
        <v>78</v>
      </c>
      <c r="D68" s="8">
        <v>43</v>
      </c>
      <c r="E68" s="19" t="s">
        <v>386</v>
      </c>
      <c r="F68" s="19" t="s">
        <v>425</v>
      </c>
      <c r="G68" s="20">
        <v>0.25145785000000004</v>
      </c>
      <c r="H68" s="21" t="s">
        <v>156</v>
      </c>
      <c r="I68" s="8" t="s">
        <v>387</v>
      </c>
    </row>
    <row r="69" spans="2:9" s="7" customFormat="1" ht="60" customHeight="1">
      <c r="B69" s="17">
        <v>63</v>
      </c>
      <c r="C69" s="8" t="s">
        <v>264</v>
      </c>
      <c r="D69" s="8">
        <v>19</v>
      </c>
      <c r="E69" s="19" t="s">
        <v>386</v>
      </c>
      <c r="F69" s="19" t="s">
        <v>425</v>
      </c>
      <c r="G69" s="20">
        <v>2.3748742000000003</v>
      </c>
      <c r="H69" s="21" t="s">
        <v>148</v>
      </c>
      <c r="I69" s="8" t="s">
        <v>387</v>
      </c>
    </row>
    <row r="70" spans="2:9" s="7" customFormat="1" ht="60" customHeight="1">
      <c r="B70" s="17">
        <v>64</v>
      </c>
      <c r="C70" s="8" t="s">
        <v>78</v>
      </c>
      <c r="D70" s="8">
        <v>22</v>
      </c>
      <c r="E70" s="19" t="s">
        <v>386</v>
      </c>
      <c r="F70" s="19" t="s">
        <v>425</v>
      </c>
      <c r="G70" s="20">
        <v>0.2039594</v>
      </c>
      <c r="H70" s="21" t="s">
        <v>172</v>
      </c>
      <c r="I70" s="8" t="s">
        <v>387</v>
      </c>
    </row>
    <row r="71" spans="2:9" s="7" customFormat="1" ht="60" customHeight="1">
      <c r="B71" s="17">
        <v>65</v>
      </c>
      <c r="C71" s="8" t="s">
        <v>264</v>
      </c>
      <c r="D71" s="8">
        <v>9</v>
      </c>
      <c r="E71" s="19" t="s">
        <v>386</v>
      </c>
      <c r="F71" s="19" t="s">
        <v>425</v>
      </c>
      <c r="G71" s="20">
        <v>0.25145785000000004</v>
      </c>
      <c r="H71" s="21" t="s">
        <v>207</v>
      </c>
      <c r="I71" s="8" t="s">
        <v>387</v>
      </c>
    </row>
    <row r="72" spans="2:9" s="7" customFormat="1" ht="60" customHeight="1">
      <c r="B72" s="17">
        <v>66</v>
      </c>
      <c r="C72" s="8" t="s">
        <v>264</v>
      </c>
      <c r="D72" s="8">
        <v>20</v>
      </c>
      <c r="E72" s="19" t="s">
        <v>386</v>
      </c>
      <c r="F72" s="19" t="s">
        <v>425</v>
      </c>
      <c r="G72" s="20">
        <v>1.9557785500000004</v>
      </c>
      <c r="H72" s="21" t="s">
        <v>49</v>
      </c>
      <c r="I72" s="8" t="s">
        <v>387</v>
      </c>
    </row>
    <row r="73" spans="2:9" s="7" customFormat="1" ht="60" customHeight="1">
      <c r="B73" s="17">
        <v>67</v>
      </c>
      <c r="C73" s="8" t="s">
        <v>264</v>
      </c>
      <c r="D73" s="8">
        <v>10</v>
      </c>
      <c r="E73" s="19" t="s">
        <v>386</v>
      </c>
      <c r="F73" s="19" t="s">
        <v>425</v>
      </c>
      <c r="G73" s="20">
        <v>0.2793971</v>
      </c>
      <c r="H73" s="21" t="s">
        <v>248</v>
      </c>
      <c r="I73" s="8" t="s">
        <v>387</v>
      </c>
    </row>
    <row r="74" spans="2:9" s="7" customFormat="1" ht="60" customHeight="1">
      <c r="B74" s="17">
        <v>68</v>
      </c>
      <c r="C74" s="8" t="s">
        <v>263</v>
      </c>
      <c r="D74" s="8">
        <v>58</v>
      </c>
      <c r="E74" s="19" t="s">
        <v>386</v>
      </c>
      <c r="F74" s="19" t="s">
        <v>425</v>
      </c>
      <c r="G74" s="20">
        <v>0.4330658499999998</v>
      </c>
      <c r="H74" s="21" t="s">
        <v>74</v>
      </c>
      <c r="I74" s="8" t="s">
        <v>387</v>
      </c>
    </row>
    <row r="75" spans="2:9" s="7" customFormat="1" ht="60" customHeight="1">
      <c r="B75" s="17">
        <v>69</v>
      </c>
      <c r="C75" s="8" t="s">
        <v>264</v>
      </c>
      <c r="D75" s="8">
        <v>6</v>
      </c>
      <c r="E75" s="19" t="s">
        <v>386</v>
      </c>
      <c r="F75" s="19" t="s">
        <v>425</v>
      </c>
      <c r="G75" s="20">
        <v>3.0733669499999996</v>
      </c>
      <c r="H75" s="21" t="s">
        <v>285</v>
      </c>
      <c r="I75" s="8" t="s">
        <v>387</v>
      </c>
    </row>
    <row r="76" spans="2:9" s="7" customFormat="1" ht="60" customHeight="1">
      <c r="B76" s="17">
        <v>70</v>
      </c>
      <c r="C76" s="8" t="s">
        <v>266</v>
      </c>
      <c r="D76" s="8">
        <v>42</v>
      </c>
      <c r="E76" s="19" t="s">
        <v>386</v>
      </c>
      <c r="F76" s="19" t="s">
        <v>425</v>
      </c>
      <c r="G76" s="20">
        <v>0.323</v>
      </c>
      <c r="H76" s="8" t="s">
        <v>404</v>
      </c>
      <c r="I76" s="8" t="s">
        <v>387</v>
      </c>
    </row>
    <row r="77" spans="2:9" s="7" customFormat="1" ht="60" customHeight="1">
      <c r="B77" s="17">
        <v>71</v>
      </c>
      <c r="C77" s="8" t="s">
        <v>266</v>
      </c>
      <c r="D77" s="8">
        <v>19</v>
      </c>
      <c r="E77" s="19" t="s">
        <v>386</v>
      </c>
      <c r="F77" s="19" t="s">
        <v>425</v>
      </c>
      <c r="G77" s="20">
        <v>0.1</v>
      </c>
      <c r="H77" s="8" t="s">
        <v>405</v>
      </c>
      <c r="I77" s="8" t="s">
        <v>387</v>
      </c>
    </row>
    <row r="78" spans="2:9" s="7" customFormat="1" ht="60" customHeight="1">
      <c r="B78" s="17">
        <v>72</v>
      </c>
      <c r="C78" s="8" t="s">
        <v>266</v>
      </c>
      <c r="D78" s="8">
        <v>19</v>
      </c>
      <c r="E78" s="19" t="s">
        <v>386</v>
      </c>
      <c r="F78" s="19" t="s">
        <v>425</v>
      </c>
      <c r="G78" s="20">
        <v>0.2</v>
      </c>
      <c r="H78" s="8" t="s">
        <v>406</v>
      </c>
      <c r="I78" s="8" t="s">
        <v>387</v>
      </c>
    </row>
    <row r="79" spans="2:9" s="7" customFormat="1" ht="60" customHeight="1">
      <c r="B79" s="17">
        <v>73</v>
      </c>
      <c r="C79" s="8" t="s">
        <v>266</v>
      </c>
      <c r="D79" s="8">
        <v>42</v>
      </c>
      <c r="E79" s="19" t="s">
        <v>386</v>
      </c>
      <c r="F79" s="19" t="s">
        <v>425</v>
      </c>
      <c r="G79" s="20">
        <v>0.32</v>
      </c>
      <c r="H79" s="8" t="s">
        <v>407</v>
      </c>
      <c r="I79" s="8" t="s">
        <v>387</v>
      </c>
    </row>
    <row r="80" spans="2:9" s="7" customFormat="1" ht="60" customHeight="1">
      <c r="B80" s="17">
        <v>74</v>
      </c>
      <c r="C80" s="8" t="s">
        <v>263</v>
      </c>
      <c r="D80" s="8">
        <v>72</v>
      </c>
      <c r="E80" s="19" t="s">
        <v>386</v>
      </c>
      <c r="F80" s="19" t="s">
        <v>425</v>
      </c>
      <c r="G80" s="20">
        <v>0.461</v>
      </c>
      <c r="H80" s="8" t="s">
        <v>408</v>
      </c>
      <c r="I80" s="8" t="s">
        <v>387</v>
      </c>
    </row>
    <row r="81" spans="2:9" s="7" customFormat="1" ht="60" customHeight="1">
      <c r="B81" s="17">
        <v>75</v>
      </c>
      <c r="C81" s="8" t="s">
        <v>263</v>
      </c>
      <c r="D81" s="8">
        <v>89</v>
      </c>
      <c r="E81" s="19" t="s">
        <v>386</v>
      </c>
      <c r="F81" s="19" t="s">
        <v>425</v>
      </c>
      <c r="G81" s="20">
        <v>0.12</v>
      </c>
      <c r="H81" s="8" t="s">
        <v>409</v>
      </c>
      <c r="I81" s="8" t="s">
        <v>387</v>
      </c>
    </row>
    <row r="82" spans="2:9" s="7" customFormat="1" ht="60" customHeight="1">
      <c r="B82" s="17">
        <v>76</v>
      </c>
      <c r="C82" s="8" t="s">
        <v>392</v>
      </c>
      <c r="D82" s="8">
        <v>7</v>
      </c>
      <c r="E82" s="19" t="s">
        <v>386</v>
      </c>
      <c r="F82" s="19" t="s">
        <v>425</v>
      </c>
      <c r="G82" s="20">
        <v>0.15</v>
      </c>
      <c r="H82" s="8" t="s">
        <v>410</v>
      </c>
      <c r="I82" s="8" t="s">
        <v>387</v>
      </c>
    </row>
    <row r="83" spans="2:9" s="7" customFormat="1" ht="60" customHeight="1">
      <c r="B83" s="17">
        <v>77</v>
      </c>
      <c r="C83" s="8" t="s">
        <v>392</v>
      </c>
      <c r="D83" s="8">
        <v>13</v>
      </c>
      <c r="E83" s="19" t="s">
        <v>386</v>
      </c>
      <c r="F83" s="19" t="s">
        <v>425</v>
      </c>
      <c r="G83" s="20">
        <v>0.1</v>
      </c>
      <c r="H83" s="8" t="s">
        <v>411</v>
      </c>
      <c r="I83" s="8" t="s">
        <v>387</v>
      </c>
    </row>
    <row r="84" spans="2:9" s="7" customFormat="1" ht="60" customHeight="1">
      <c r="B84" s="17">
        <v>78</v>
      </c>
      <c r="C84" s="8" t="s">
        <v>392</v>
      </c>
      <c r="D84" s="8">
        <v>13</v>
      </c>
      <c r="E84" s="19" t="s">
        <v>386</v>
      </c>
      <c r="F84" s="19" t="s">
        <v>425</v>
      </c>
      <c r="G84" s="20">
        <v>0.3</v>
      </c>
      <c r="H84" s="8" t="s">
        <v>30</v>
      </c>
      <c r="I84" s="8" t="s">
        <v>387</v>
      </c>
    </row>
    <row r="85" spans="2:9" s="7" customFormat="1" ht="60" customHeight="1">
      <c r="B85" s="17">
        <v>79</v>
      </c>
      <c r="C85" s="8" t="s">
        <v>392</v>
      </c>
      <c r="D85" s="8">
        <v>7</v>
      </c>
      <c r="E85" s="19" t="s">
        <v>386</v>
      </c>
      <c r="F85" s="19" t="s">
        <v>425</v>
      </c>
      <c r="G85" s="20">
        <v>0.1</v>
      </c>
      <c r="H85" s="8" t="s">
        <v>412</v>
      </c>
      <c r="I85" s="8" t="s">
        <v>387</v>
      </c>
    </row>
    <row r="86" spans="2:9" s="7" customFormat="1" ht="60" customHeight="1">
      <c r="B86" s="17">
        <v>80</v>
      </c>
      <c r="C86" s="8" t="s">
        <v>263</v>
      </c>
      <c r="D86" s="8">
        <v>68</v>
      </c>
      <c r="E86" s="19" t="s">
        <v>386</v>
      </c>
      <c r="F86" s="19" t="s">
        <v>425</v>
      </c>
      <c r="G86" s="20">
        <v>0.16</v>
      </c>
      <c r="H86" s="8" t="s">
        <v>413</v>
      </c>
      <c r="I86" s="8" t="s">
        <v>387</v>
      </c>
    </row>
    <row r="87" spans="2:9" s="7" customFormat="1" ht="60" customHeight="1">
      <c r="B87" s="17">
        <v>81</v>
      </c>
      <c r="C87" s="8" t="s">
        <v>263</v>
      </c>
      <c r="D87" s="8">
        <v>58</v>
      </c>
      <c r="E87" s="19" t="s">
        <v>386</v>
      </c>
      <c r="F87" s="19" t="s">
        <v>425</v>
      </c>
      <c r="G87" s="20">
        <v>0.2</v>
      </c>
      <c r="H87" s="8" t="s">
        <v>414</v>
      </c>
      <c r="I87" s="8" t="s">
        <v>387</v>
      </c>
    </row>
    <row r="88" spans="2:9" s="7" customFormat="1" ht="60" customHeight="1">
      <c r="B88" s="17">
        <v>82</v>
      </c>
      <c r="C88" s="8" t="s">
        <v>263</v>
      </c>
      <c r="D88" s="8">
        <v>93</v>
      </c>
      <c r="E88" s="19" t="s">
        <v>386</v>
      </c>
      <c r="F88" s="19" t="s">
        <v>425</v>
      </c>
      <c r="G88" s="20">
        <v>0.223</v>
      </c>
      <c r="H88" s="8" t="s">
        <v>415</v>
      </c>
      <c r="I88" s="8" t="s">
        <v>387</v>
      </c>
    </row>
    <row r="89" spans="2:9" s="7" customFormat="1" ht="60" customHeight="1">
      <c r="B89" s="17">
        <v>83</v>
      </c>
      <c r="C89" s="8" t="s">
        <v>263</v>
      </c>
      <c r="D89" s="8">
        <v>72</v>
      </c>
      <c r="E89" s="19" t="s">
        <v>386</v>
      </c>
      <c r="F89" s="19" t="s">
        <v>425</v>
      </c>
      <c r="G89" s="20">
        <v>0.153</v>
      </c>
      <c r="H89" s="8" t="s">
        <v>416</v>
      </c>
      <c r="I89" s="8" t="s">
        <v>387</v>
      </c>
    </row>
    <row r="90" spans="2:9" s="7" customFormat="1" ht="60" customHeight="1">
      <c r="B90" s="17">
        <v>84</v>
      </c>
      <c r="C90" s="8" t="s">
        <v>263</v>
      </c>
      <c r="D90" s="8">
        <v>58</v>
      </c>
      <c r="E90" s="19" t="s">
        <v>386</v>
      </c>
      <c r="F90" s="19" t="s">
        <v>425</v>
      </c>
      <c r="G90" s="20">
        <v>0.175</v>
      </c>
      <c r="H90" s="8" t="s">
        <v>417</v>
      </c>
      <c r="I90" s="8" t="s">
        <v>387</v>
      </c>
    </row>
    <row r="91" spans="2:9" s="7" customFormat="1" ht="60" customHeight="1">
      <c r="B91" s="17">
        <v>85</v>
      </c>
      <c r="C91" s="8" t="s">
        <v>263</v>
      </c>
      <c r="D91" s="8">
        <v>40</v>
      </c>
      <c r="E91" s="19" t="s">
        <v>386</v>
      </c>
      <c r="F91" s="19" t="s">
        <v>425</v>
      </c>
      <c r="G91" s="20">
        <v>0.115</v>
      </c>
      <c r="H91" s="8" t="s">
        <v>418</v>
      </c>
      <c r="I91" s="8" t="s">
        <v>387</v>
      </c>
    </row>
    <row r="92" spans="2:9" s="7" customFormat="1" ht="60" customHeight="1">
      <c r="B92" s="17">
        <v>86</v>
      </c>
      <c r="C92" s="8" t="s">
        <v>263</v>
      </c>
      <c r="D92" s="8">
        <v>40</v>
      </c>
      <c r="E92" s="19" t="s">
        <v>386</v>
      </c>
      <c r="F92" s="19" t="s">
        <v>425</v>
      </c>
      <c r="G92" s="20">
        <v>0.143</v>
      </c>
      <c r="H92" s="8" t="s">
        <v>419</v>
      </c>
      <c r="I92" s="8" t="s">
        <v>387</v>
      </c>
    </row>
    <row r="93" spans="2:9" s="7" customFormat="1" ht="60" customHeight="1">
      <c r="B93" s="17">
        <v>87</v>
      </c>
      <c r="C93" s="8" t="s">
        <v>263</v>
      </c>
      <c r="D93" s="8">
        <v>59</v>
      </c>
      <c r="E93" s="19" t="s">
        <v>386</v>
      </c>
      <c r="F93" s="19" t="s">
        <v>425</v>
      </c>
      <c r="G93" s="20">
        <v>0.196</v>
      </c>
      <c r="H93" s="8" t="s">
        <v>420</v>
      </c>
      <c r="I93" s="8" t="s">
        <v>387</v>
      </c>
    </row>
    <row r="94" spans="2:9" s="7" customFormat="1" ht="60" customHeight="1">
      <c r="B94" s="17">
        <v>88</v>
      </c>
      <c r="C94" s="8" t="s">
        <v>263</v>
      </c>
      <c r="D94" s="8">
        <v>61</v>
      </c>
      <c r="E94" s="19" t="s">
        <v>386</v>
      </c>
      <c r="F94" s="19" t="s">
        <v>425</v>
      </c>
      <c r="G94" s="20">
        <v>0.2</v>
      </c>
      <c r="H94" s="8" t="s">
        <v>421</v>
      </c>
      <c r="I94" s="8" t="s">
        <v>387</v>
      </c>
    </row>
    <row r="95" spans="2:9" s="7" customFormat="1" ht="60" customHeight="1">
      <c r="B95" s="17">
        <v>89</v>
      </c>
      <c r="C95" s="8" t="s">
        <v>263</v>
      </c>
      <c r="D95" s="8">
        <v>78</v>
      </c>
      <c r="E95" s="19" t="s">
        <v>386</v>
      </c>
      <c r="F95" s="19" t="s">
        <v>425</v>
      </c>
      <c r="G95" s="20">
        <v>0.5</v>
      </c>
      <c r="H95" s="8" t="s">
        <v>422</v>
      </c>
      <c r="I95" s="8" t="s">
        <v>387</v>
      </c>
    </row>
    <row r="96" spans="2:9" s="7" customFormat="1" ht="60" customHeight="1">
      <c r="B96" s="17">
        <v>90</v>
      </c>
      <c r="C96" s="8" t="s">
        <v>263</v>
      </c>
      <c r="D96" s="8">
        <v>68</v>
      </c>
      <c r="E96" s="19" t="s">
        <v>386</v>
      </c>
      <c r="F96" s="19" t="s">
        <v>425</v>
      </c>
      <c r="G96" s="20" t="s">
        <v>424</v>
      </c>
      <c r="H96" s="8" t="s">
        <v>423</v>
      </c>
      <c r="I96" s="8" t="s">
        <v>387</v>
      </c>
    </row>
    <row r="97" spans="2:9" s="7" customFormat="1" ht="24" customHeight="1">
      <c r="B97" s="40" t="s">
        <v>390</v>
      </c>
      <c r="C97" s="41"/>
      <c r="D97" s="41"/>
      <c r="E97" s="41"/>
      <c r="F97" s="42"/>
      <c r="G97" s="2">
        <f>SUM(G7:G96)</f>
        <v>34.680936349999996</v>
      </c>
      <c r="H97" s="23"/>
      <c r="I97" s="8"/>
    </row>
    <row r="98" spans="2:9" s="7" customFormat="1" ht="48" customHeight="1">
      <c r="B98" s="40" t="s">
        <v>391</v>
      </c>
      <c r="C98" s="41"/>
      <c r="D98" s="41"/>
      <c r="E98" s="41"/>
      <c r="F98" s="41"/>
      <c r="G98" s="41"/>
      <c r="H98" s="41"/>
      <c r="I98" s="42"/>
    </row>
    <row r="99" spans="2:9" s="7" customFormat="1" ht="24.75" customHeight="1">
      <c r="B99" s="3"/>
      <c r="C99" s="4"/>
      <c r="D99" s="4"/>
      <c r="E99" s="4"/>
      <c r="F99" s="4"/>
      <c r="G99" s="4"/>
      <c r="H99" s="4"/>
      <c r="I99" s="5"/>
    </row>
    <row r="100" spans="1:9" s="7" customFormat="1" ht="60" customHeight="1">
      <c r="A100" s="6"/>
      <c r="B100" s="17">
        <v>1</v>
      </c>
      <c r="C100" s="18" t="s">
        <v>325</v>
      </c>
      <c r="D100" s="19">
        <v>9</v>
      </c>
      <c r="E100" s="19" t="s">
        <v>386</v>
      </c>
      <c r="F100" s="19" t="s">
        <v>425</v>
      </c>
      <c r="G100" s="24">
        <v>0.11175929999999996</v>
      </c>
      <c r="H100" s="21" t="s">
        <v>242</v>
      </c>
      <c r="I100" s="8" t="s">
        <v>387</v>
      </c>
    </row>
    <row r="101" spans="1:9" s="7" customFormat="1" ht="60" customHeight="1">
      <c r="A101" s="6"/>
      <c r="B101" s="17">
        <f>B100+1</f>
        <v>2</v>
      </c>
      <c r="C101" s="25" t="s">
        <v>326</v>
      </c>
      <c r="D101" s="26">
        <v>3</v>
      </c>
      <c r="E101" s="19" t="s">
        <v>386</v>
      </c>
      <c r="F101" s="19" t="s">
        <v>425</v>
      </c>
      <c r="G101" s="24">
        <v>0.03352709999999999</v>
      </c>
      <c r="H101" s="21" t="s">
        <v>174</v>
      </c>
      <c r="I101" s="8" t="s">
        <v>387</v>
      </c>
    </row>
    <row r="102" spans="1:9" s="7" customFormat="1" ht="60" customHeight="1">
      <c r="A102" s="6"/>
      <c r="B102" s="17">
        <f aca="true" t="shared" si="0" ref="B102:B165">B101+1</f>
        <v>3</v>
      </c>
      <c r="C102" s="8" t="s">
        <v>327</v>
      </c>
      <c r="D102" s="22">
        <v>8</v>
      </c>
      <c r="E102" s="19" t="s">
        <v>386</v>
      </c>
      <c r="F102" s="19" t="s">
        <v>425</v>
      </c>
      <c r="G102" s="24">
        <v>0.018160799999999998</v>
      </c>
      <c r="H102" s="21" t="s">
        <v>175</v>
      </c>
      <c r="I102" s="8" t="s">
        <v>387</v>
      </c>
    </row>
    <row r="103" spans="1:9" s="7" customFormat="1" ht="60" customHeight="1">
      <c r="A103" s="6"/>
      <c r="B103" s="17">
        <f t="shared" si="0"/>
        <v>4</v>
      </c>
      <c r="C103" s="8" t="s">
        <v>327</v>
      </c>
      <c r="D103" s="22">
        <v>22</v>
      </c>
      <c r="E103" s="19" t="s">
        <v>386</v>
      </c>
      <c r="F103" s="19" t="s">
        <v>425</v>
      </c>
      <c r="G103" s="24">
        <v>0.0111757</v>
      </c>
      <c r="H103" s="21" t="s">
        <v>177</v>
      </c>
      <c r="I103" s="8" t="s">
        <v>387</v>
      </c>
    </row>
    <row r="104" spans="1:9" s="7" customFormat="1" ht="60" customHeight="1">
      <c r="A104" s="6"/>
      <c r="B104" s="17">
        <f t="shared" si="0"/>
        <v>5</v>
      </c>
      <c r="C104" s="8" t="s">
        <v>268</v>
      </c>
      <c r="D104" s="22">
        <v>22</v>
      </c>
      <c r="E104" s="19" t="s">
        <v>386</v>
      </c>
      <c r="F104" s="19" t="s">
        <v>425</v>
      </c>
      <c r="G104" s="24">
        <v>0.03352709999999999</v>
      </c>
      <c r="H104" s="21" t="s">
        <v>178</v>
      </c>
      <c r="I104" s="8" t="s">
        <v>387</v>
      </c>
    </row>
    <row r="105" spans="1:9" s="7" customFormat="1" ht="60" customHeight="1">
      <c r="A105" s="6"/>
      <c r="B105" s="17">
        <f t="shared" si="0"/>
        <v>6</v>
      </c>
      <c r="C105" s="8" t="s">
        <v>329</v>
      </c>
      <c r="D105" s="22" t="s">
        <v>330</v>
      </c>
      <c r="E105" s="19" t="s">
        <v>386</v>
      </c>
      <c r="F105" s="19" t="s">
        <v>425</v>
      </c>
      <c r="G105" s="24">
        <v>0.00558785</v>
      </c>
      <c r="H105" s="21" t="s">
        <v>179</v>
      </c>
      <c r="I105" s="8" t="s">
        <v>387</v>
      </c>
    </row>
    <row r="106" spans="1:9" s="7" customFormat="1" ht="60" customHeight="1">
      <c r="A106" s="6"/>
      <c r="B106" s="17">
        <f t="shared" si="0"/>
        <v>7</v>
      </c>
      <c r="C106" s="8" t="s">
        <v>327</v>
      </c>
      <c r="D106" s="8">
        <v>10</v>
      </c>
      <c r="E106" s="19" t="s">
        <v>386</v>
      </c>
      <c r="F106" s="19" t="s">
        <v>425</v>
      </c>
      <c r="G106" s="24">
        <v>0.1676378</v>
      </c>
      <c r="H106" s="21" t="s">
        <v>180</v>
      </c>
      <c r="I106" s="8" t="s">
        <v>387</v>
      </c>
    </row>
    <row r="107" spans="1:9" s="7" customFormat="1" ht="60" customHeight="1">
      <c r="A107" s="6"/>
      <c r="B107" s="17">
        <f t="shared" si="0"/>
        <v>8</v>
      </c>
      <c r="C107" s="8" t="s">
        <v>332</v>
      </c>
      <c r="D107" s="22">
        <v>12</v>
      </c>
      <c r="E107" s="19" t="s">
        <v>386</v>
      </c>
      <c r="F107" s="19" t="s">
        <v>425</v>
      </c>
      <c r="G107" s="24">
        <v>0.00335225</v>
      </c>
      <c r="H107" s="21" t="s">
        <v>249</v>
      </c>
      <c r="I107" s="8" t="s">
        <v>387</v>
      </c>
    </row>
    <row r="108" spans="1:9" s="7" customFormat="1" ht="60" customHeight="1">
      <c r="A108" s="6"/>
      <c r="B108" s="17">
        <f t="shared" si="0"/>
        <v>9</v>
      </c>
      <c r="C108" s="8" t="s">
        <v>268</v>
      </c>
      <c r="D108" s="8">
        <v>14</v>
      </c>
      <c r="E108" s="19" t="s">
        <v>386</v>
      </c>
      <c r="F108" s="19" t="s">
        <v>425</v>
      </c>
      <c r="G108" s="24">
        <v>0.006985100000000001</v>
      </c>
      <c r="H108" s="21" t="s">
        <v>250</v>
      </c>
      <c r="I108" s="8" t="s">
        <v>387</v>
      </c>
    </row>
    <row r="109" spans="1:9" s="7" customFormat="1" ht="60" customHeight="1">
      <c r="A109" s="6"/>
      <c r="B109" s="17">
        <f t="shared" si="0"/>
        <v>10</v>
      </c>
      <c r="C109" s="8" t="s">
        <v>327</v>
      </c>
      <c r="D109" s="22">
        <v>22</v>
      </c>
      <c r="E109" s="19" t="s">
        <v>386</v>
      </c>
      <c r="F109" s="19" t="s">
        <v>425</v>
      </c>
      <c r="G109" s="24">
        <v>0.0111757</v>
      </c>
      <c r="H109" s="21" t="s">
        <v>251</v>
      </c>
      <c r="I109" s="8" t="s">
        <v>387</v>
      </c>
    </row>
    <row r="110" spans="1:9" s="7" customFormat="1" ht="60" customHeight="1">
      <c r="A110" s="6"/>
      <c r="B110" s="17">
        <f t="shared" si="0"/>
        <v>11</v>
      </c>
      <c r="C110" s="8" t="s">
        <v>332</v>
      </c>
      <c r="D110" s="22">
        <v>40</v>
      </c>
      <c r="E110" s="19" t="s">
        <v>386</v>
      </c>
      <c r="F110" s="19" t="s">
        <v>425</v>
      </c>
      <c r="G110" s="24">
        <v>0.016763549999999995</v>
      </c>
      <c r="H110" s="21" t="s">
        <v>252</v>
      </c>
      <c r="I110" s="8" t="s">
        <v>387</v>
      </c>
    </row>
    <row r="111" spans="1:9" s="7" customFormat="1" ht="60" customHeight="1">
      <c r="A111" s="6"/>
      <c r="B111" s="17">
        <f t="shared" si="0"/>
        <v>12</v>
      </c>
      <c r="C111" s="8" t="s">
        <v>332</v>
      </c>
      <c r="D111" s="22">
        <v>40</v>
      </c>
      <c r="E111" s="19" t="s">
        <v>386</v>
      </c>
      <c r="F111" s="19" t="s">
        <v>425</v>
      </c>
      <c r="G111" s="24">
        <v>0.027939250000000002</v>
      </c>
      <c r="H111" s="21" t="s">
        <v>253</v>
      </c>
      <c r="I111" s="8" t="s">
        <v>387</v>
      </c>
    </row>
    <row r="112" spans="1:9" s="7" customFormat="1" ht="60" customHeight="1">
      <c r="A112" s="6"/>
      <c r="B112" s="17">
        <f t="shared" si="0"/>
        <v>13</v>
      </c>
      <c r="C112" s="8" t="s">
        <v>326</v>
      </c>
      <c r="D112" s="22">
        <v>6</v>
      </c>
      <c r="E112" s="19" t="s">
        <v>386</v>
      </c>
      <c r="F112" s="19" t="s">
        <v>425</v>
      </c>
      <c r="G112" s="24">
        <v>0.006146749999999999</v>
      </c>
      <c r="H112" s="21" t="s">
        <v>254</v>
      </c>
      <c r="I112" s="8" t="s">
        <v>387</v>
      </c>
    </row>
    <row r="113" spans="1:9" s="7" customFormat="1" ht="60" customHeight="1">
      <c r="A113" s="6"/>
      <c r="B113" s="17">
        <f t="shared" si="0"/>
        <v>14</v>
      </c>
      <c r="C113" s="8" t="s">
        <v>332</v>
      </c>
      <c r="D113" s="22">
        <v>7</v>
      </c>
      <c r="E113" s="19" t="s">
        <v>386</v>
      </c>
      <c r="F113" s="19" t="s">
        <v>425</v>
      </c>
      <c r="G113" s="24">
        <v>0.019558049999999997</v>
      </c>
      <c r="H113" s="21" t="s">
        <v>255</v>
      </c>
      <c r="I113" s="8" t="s">
        <v>387</v>
      </c>
    </row>
    <row r="114" spans="1:9" s="7" customFormat="1" ht="60" customHeight="1">
      <c r="A114" s="6"/>
      <c r="B114" s="17">
        <f t="shared" si="0"/>
        <v>15</v>
      </c>
      <c r="C114" s="8" t="s">
        <v>327</v>
      </c>
      <c r="D114" s="22">
        <v>10</v>
      </c>
      <c r="E114" s="19" t="s">
        <v>386</v>
      </c>
      <c r="F114" s="19" t="s">
        <v>425</v>
      </c>
      <c r="G114" s="24">
        <v>0.0027945</v>
      </c>
      <c r="H114" s="21" t="s">
        <v>256</v>
      </c>
      <c r="I114" s="8" t="s">
        <v>387</v>
      </c>
    </row>
    <row r="115" spans="1:9" s="7" customFormat="1" ht="60" customHeight="1">
      <c r="A115" s="6"/>
      <c r="B115" s="17">
        <f t="shared" si="0"/>
        <v>16</v>
      </c>
      <c r="C115" s="8" t="s">
        <v>327</v>
      </c>
      <c r="D115" s="22">
        <v>22</v>
      </c>
      <c r="E115" s="19" t="s">
        <v>386</v>
      </c>
      <c r="F115" s="19" t="s">
        <v>425</v>
      </c>
      <c r="G115" s="24">
        <v>0.025984249999999993</v>
      </c>
      <c r="H115" s="21" t="s">
        <v>257</v>
      </c>
      <c r="I115" s="8" t="s">
        <v>387</v>
      </c>
    </row>
    <row r="116" spans="1:9" s="7" customFormat="1" ht="60" customHeight="1">
      <c r="A116" s="6"/>
      <c r="B116" s="17">
        <f t="shared" si="0"/>
        <v>17</v>
      </c>
      <c r="C116" s="8" t="s">
        <v>268</v>
      </c>
      <c r="D116" s="22">
        <v>15</v>
      </c>
      <c r="E116" s="19" t="s">
        <v>386</v>
      </c>
      <c r="F116" s="19" t="s">
        <v>425</v>
      </c>
      <c r="G116" s="24">
        <v>0.04190945</v>
      </c>
      <c r="H116" s="21" t="s">
        <v>258</v>
      </c>
      <c r="I116" s="8" t="s">
        <v>387</v>
      </c>
    </row>
    <row r="117" spans="1:9" s="7" customFormat="1" ht="60" customHeight="1">
      <c r="A117" s="6"/>
      <c r="B117" s="17">
        <f t="shared" si="0"/>
        <v>18</v>
      </c>
      <c r="C117" s="8" t="s">
        <v>268</v>
      </c>
      <c r="D117" s="22">
        <v>15</v>
      </c>
      <c r="E117" s="19" t="s">
        <v>386</v>
      </c>
      <c r="F117" s="19" t="s">
        <v>425</v>
      </c>
      <c r="G117" s="24">
        <v>0.00558785</v>
      </c>
      <c r="H117" s="21" t="s">
        <v>259</v>
      </c>
      <c r="I117" s="8" t="s">
        <v>387</v>
      </c>
    </row>
    <row r="118" spans="1:9" s="7" customFormat="1" ht="60" customHeight="1">
      <c r="A118" s="6"/>
      <c r="B118" s="17">
        <f t="shared" si="0"/>
        <v>19</v>
      </c>
      <c r="C118" s="8" t="s">
        <v>325</v>
      </c>
      <c r="D118" s="22">
        <v>10</v>
      </c>
      <c r="E118" s="19" t="s">
        <v>386</v>
      </c>
      <c r="F118" s="19" t="s">
        <v>425</v>
      </c>
      <c r="G118" s="24">
        <v>0.00391115</v>
      </c>
      <c r="H118" s="21" t="s">
        <v>260</v>
      </c>
      <c r="I118" s="8" t="s">
        <v>387</v>
      </c>
    </row>
    <row r="119" spans="1:9" s="7" customFormat="1" ht="60" customHeight="1">
      <c r="A119" s="6"/>
      <c r="B119" s="17">
        <f t="shared" si="0"/>
        <v>20</v>
      </c>
      <c r="C119" s="8" t="s">
        <v>268</v>
      </c>
      <c r="D119" s="22">
        <v>16</v>
      </c>
      <c r="E119" s="19" t="s">
        <v>386</v>
      </c>
      <c r="F119" s="19" t="s">
        <v>425</v>
      </c>
      <c r="G119" s="24">
        <v>0.02430755</v>
      </c>
      <c r="H119" s="21" t="s">
        <v>261</v>
      </c>
      <c r="I119" s="8" t="s">
        <v>387</v>
      </c>
    </row>
    <row r="120" spans="1:9" s="7" customFormat="1" ht="60" customHeight="1">
      <c r="A120" s="6"/>
      <c r="B120" s="17">
        <f t="shared" si="0"/>
        <v>21</v>
      </c>
      <c r="C120" s="8" t="s">
        <v>327</v>
      </c>
      <c r="D120" s="22">
        <v>10</v>
      </c>
      <c r="E120" s="19" t="s">
        <v>386</v>
      </c>
      <c r="F120" s="19" t="s">
        <v>425</v>
      </c>
      <c r="G120" s="24">
        <v>0.00838235</v>
      </c>
      <c r="H120" s="21" t="s">
        <v>262</v>
      </c>
      <c r="I120" s="8" t="s">
        <v>387</v>
      </c>
    </row>
    <row r="121" spans="1:9" s="7" customFormat="1" ht="60" customHeight="1">
      <c r="A121" s="6"/>
      <c r="B121" s="17">
        <f t="shared" si="0"/>
        <v>22</v>
      </c>
      <c r="C121" s="8" t="s">
        <v>325</v>
      </c>
      <c r="D121" s="22">
        <v>19</v>
      </c>
      <c r="E121" s="19" t="s">
        <v>386</v>
      </c>
      <c r="F121" s="19" t="s">
        <v>425</v>
      </c>
      <c r="G121" s="24">
        <v>0.11175929999999996</v>
      </c>
      <c r="H121" s="21" t="s">
        <v>197</v>
      </c>
      <c r="I121" s="8" t="s">
        <v>387</v>
      </c>
    </row>
    <row r="122" spans="1:9" s="7" customFormat="1" ht="60" customHeight="1">
      <c r="A122" s="6"/>
      <c r="B122" s="17">
        <f t="shared" si="0"/>
        <v>23</v>
      </c>
      <c r="C122" s="8" t="s">
        <v>268</v>
      </c>
      <c r="D122" s="22">
        <v>15</v>
      </c>
      <c r="E122" s="19" t="s">
        <v>386</v>
      </c>
      <c r="F122" s="19" t="s">
        <v>425</v>
      </c>
      <c r="G122" s="24">
        <v>0.0037719999999999984</v>
      </c>
      <c r="H122" s="21" t="s">
        <v>198</v>
      </c>
      <c r="I122" s="8" t="s">
        <v>387</v>
      </c>
    </row>
    <row r="123" spans="1:9" s="7" customFormat="1" ht="60" customHeight="1">
      <c r="A123" s="6"/>
      <c r="B123" s="17">
        <f t="shared" si="0"/>
        <v>24</v>
      </c>
      <c r="C123" s="8" t="s">
        <v>332</v>
      </c>
      <c r="D123" s="22">
        <v>12</v>
      </c>
      <c r="E123" s="19" t="s">
        <v>386</v>
      </c>
      <c r="F123" s="19" t="s">
        <v>425</v>
      </c>
      <c r="G123" s="24">
        <v>0.012852399999999995</v>
      </c>
      <c r="H123" s="21" t="s">
        <v>200</v>
      </c>
      <c r="I123" s="8" t="s">
        <v>387</v>
      </c>
    </row>
    <row r="124" spans="1:9" s="7" customFormat="1" ht="60" customHeight="1">
      <c r="A124" s="6"/>
      <c r="B124" s="17">
        <f t="shared" si="0"/>
        <v>25</v>
      </c>
      <c r="C124" s="8" t="s">
        <v>332</v>
      </c>
      <c r="D124" s="22">
        <v>7</v>
      </c>
      <c r="E124" s="19" t="s">
        <v>386</v>
      </c>
      <c r="F124" s="19" t="s">
        <v>425</v>
      </c>
      <c r="G124" s="24">
        <v>0.018160799999999998</v>
      </c>
      <c r="H124" s="21" t="s">
        <v>206</v>
      </c>
      <c r="I124" s="8" t="s">
        <v>387</v>
      </c>
    </row>
    <row r="125" spans="1:9" s="7" customFormat="1" ht="60" customHeight="1">
      <c r="A125" s="6"/>
      <c r="B125" s="17">
        <f t="shared" si="0"/>
        <v>26</v>
      </c>
      <c r="C125" s="8" t="s">
        <v>332</v>
      </c>
      <c r="D125" s="22">
        <v>40</v>
      </c>
      <c r="E125" s="19" t="s">
        <v>386</v>
      </c>
      <c r="F125" s="19" t="s">
        <v>425</v>
      </c>
      <c r="G125" s="24">
        <v>0.006146749999999999</v>
      </c>
      <c r="H125" s="21" t="s">
        <v>1</v>
      </c>
      <c r="I125" s="8" t="s">
        <v>387</v>
      </c>
    </row>
    <row r="126" spans="1:9" s="7" customFormat="1" ht="60" customHeight="1">
      <c r="A126" s="6"/>
      <c r="B126" s="17">
        <f t="shared" si="0"/>
        <v>27</v>
      </c>
      <c r="C126" s="8" t="s">
        <v>332</v>
      </c>
      <c r="D126" s="22">
        <v>7</v>
      </c>
      <c r="E126" s="19" t="s">
        <v>386</v>
      </c>
      <c r="F126" s="19" t="s">
        <v>425</v>
      </c>
      <c r="G126" s="24">
        <v>0.0223514</v>
      </c>
      <c r="H126" s="21" t="s">
        <v>3</v>
      </c>
      <c r="I126" s="8" t="s">
        <v>387</v>
      </c>
    </row>
    <row r="127" spans="1:9" s="7" customFormat="1" ht="60" customHeight="1">
      <c r="A127" s="6"/>
      <c r="B127" s="17">
        <f t="shared" si="0"/>
        <v>28</v>
      </c>
      <c r="C127" s="8" t="s">
        <v>332</v>
      </c>
      <c r="D127" s="22">
        <v>4</v>
      </c>
      <c r="E127" s="19" t="s">
        <v>386</v>
      </c>
      <c r="F127" s="19" t="s">
        <v>425</v>
      </c>
      <c r="G127" s="24">
        <v>0.04190945</v>
      </c>
      <c r="H127" s="21" t="s">
        <v>4</v>
      </c>
      <c r="I127" s="8" t="s">
        <v>387</v>
      </c>
    </row>
    <row r="128" spans="1:9" s="7" customFormat="1" ht="60" customHeight="1">
      <c r="A128" s="6"/>
      <c r="B128" s="17">
        <f t="shared" si="0"/>
        <v>29</v>
      </c>
      <c r="C128" s="8" t="s">
        <v>268</v>
      </c>
      <c r="D128" s="22">
        <v>22</v>
      </c>
      <c r="E128" s="19" t="s">
        <v>386</v>
      </c>
      <c r="F128" s="19" t="s">
        <v>425</v>
      </c>
      <c r="G128" s="24">
        <v>0.13915</v>
      </c>
      <c r="H128" s="21" t="s">
        <v>5</v>
      </c>
      <c r="I128" s="8" t="s">
        <v>387</v>
      </c>
    </row>
    <row r="129" spans="2:9" s="7" customFormat="1" ht="60" customHeight="1">
      <c r="B129" s="17">
        <f t="shared" si="0"/>
        <v>30</v>
      </c>
      <c r="C129" s="8" t="s">
        <v>332</v>
      </c>
      <c r="D129" s="22">
        <v>40</v>
      </c>
      <c r="E129" s="19" t="s">
        <v>386</v>
      </c>
      <c r="F129" s="19" t="s">
        <v>425</v>
      </c>
      <c r="G129" s="24">
        <v>0.16204995</v>
      </c>
      <c r="H129" s="21" t="s">
        <v>9</v>
      </c>
      <c r="I129" s="8" t="s">
        <v>387</v>
      </c>
    </row>
    <row r="130" spans="2:9" s="7" customFormat="1" ht="60" customHeight="1">
      <c r="B130" s="17">
        <f t="shared" si="0"/>
        <v>31</v>
      </c>
      <c r="C130" s="8" t="s">
        <v>326</v>
      </c>
      <c r="D130" s="22">
        <v>28</v>
      </c>
      <c r="E130" s="19" t="s">
        <v>386</v>
      </c>
      <c r="F130" s="19" t="s">
        <v>425</v>
      </c>
      <c r="G130" s="24">
        <v>0.20954724999999993</v>
      </c>
      <c r="H130" s="21" t="s">
        <v>10</v>
      </c>
      <c r="I130" s="8" t="s">
        <v>387</v>
      </c>
    </row>
    <row r="131" spans="2:9" s="7" customFormat="1" ht="60" customHeight="1">
      <c r="B131" s="17">
        <f t="shared" si="0"/>
        <v>32</v>
      </c>
      <c r="C131" s="8" t="s">
        <v>332</v>
      </c>
      <c r="D131" s="22">
        <v>28</v>
      </c>
      <c r="E131" s="19" t="s">
        <v>386</v>
      </c>
      <c r="F131" s="19" t="s">
        <v>425</v>
      </c>
      <c r="G131" s="24">
        <v>0.0027945</v>
      </c>
      <c r="H131" s="21" t="s">
        <v>11</v>
      </c>
      <c r="I131" s="8" t="s">
        <v>387</v>
      </c>
    </row>
    <row r="132" spans="2:9" s="7" customFormat="1" ht="60" customHeight="1">
      <c r="B132" s="17">
        <f t="shared" si="0"/>
        <v>33</v>
      </c>
      <c r="C132" s="8" t="s">
        <v>326</v>
      </c>
      <c r="D132" s="22">
        <v>30</v>
      </c>
      <c r="E132" s="19" t="s">
        <v>386</v>
      </c>
      <c r="F132" s="19" t="s">
        <v>425</v>
      </c>
      <c r="G132" s="24">
        <v>0.02272055</v>
      </c>
      <c r="H132" s="21" t="s">
        <v>12</v>
      </c>
      <c r="I132" s="8" t="s">
        <v>387</v>
      </c>
    </row>
    <row r="133" spans="2:9" s="7" customFormat="1" ht="60" customHeight="1">
      <c r="B133" s="17">
        <f t="shared" si="0"/>
        <v>34</v>
      </c>
      <c r="C133" s="8" t="s">
        <v>268</v>
      </c>
      <c r="D133" s="22">
        <v>15</v>
      </c>
      <c r="E133" s="19" t="s">
        <v>386</v>
      </c>
      <c r="F133" s="19" t="s">
        <v>425</v>
      </c>
      <c r="G133" s="24">
        <v>0.016763549999999995</v>
      </c>
      <c r="H133" s="21" t="s">
        <v>13</v>
      </c>
      <c r="I133" s="8" t="s">
        <v>387</v>
      </c>
    </row>
    <row r="134" spans="2:9" s="7" customFormat="1" ht="60" customHeight="1">
      <c r="B134" s="17">
        <f t="shared" si="0"/>
        <v>35</v>
      </c>
      <c r="C134" s="8" t="s">
        <v>326</v>
      </c>
      <c r="D134" s="22">
        <v>28</v>
      </c>
      <c r="E134" s="19" t="s">
        <v>386</v>
      </c>
      <c r="F134" s="19" t="s">
        <v>425</v>
      </c>
      <c r="G134" s="24">
        <v>0.061467499999999994</v>
      </c>
      <c r="H134" s="21" t="s">
        <v>15</v>
      </c>
      <c r="I134" s="8" t="s">
        <v>387</v>
      </c>
    </row>
    <row r="135" spans="2:9" s="7" customFormat="1" ht="60" customHeight="1">
      <c r="B135" s="17">
        <f t="shared" si="0"/>
        <v>36</v>
      </c>
      <c r="C135" s="8" t="s">
        <v>327</v>
      </c>
      <c r="D135" s="22">
        <v>22</v>
      </c>
      <c r="E135" s="19" t="s">
        <v>386</v>
      </c>
      <c r="F135" s="19" t="s">
        <v>425</v>
      </c>
      <c r="G135" s="24">
        <v>0.026543149999999998</v>
      </c>
      <c r="H135" s="21" t="s">
        <v>16</v>
      </c>
      <c r="I135" s="8" t="s">
        <v>387</v>
      </c>
    </row>
    <row r="136" spans="2:9" s="7" customFormat="1" ht="60" customHeight="1">
      <c r="B136" s="17">
        <f t="shared" si="0"/>
        <v>37</v>
      </c>
      <c r="C136" s="8" t="s">
        <v>268</v>
      </c>
      <c r="D136" s="8">
        <v>22</v>
      </c>
      <c r="E136" s="19" t="s">
        <v>386</v>
      </c>
      <c r="F136" s="19" t="s">
        <v>425</v>
      </c>
      <c r="G136" s="24">
        <v>0.08050575</v>
      </c>
      <c r="H136" s="21" t="s">
        <v>17</v>
      </c>
      <c r="I136" s="8" t="s">
        <v>387</v>
      </c>
    </row>
    <row r="137" spans="2:9" s="7" customFormat="1" ht="60" customHeight="1">
      <c r="B137" s="17">
        <f t="shared" si="0"/>
        <v>38</v>
      </c>
      <c r="C137" s="8" t="s">
        <v>332</v>
      </c>
      <c r="D137" s="22">
        <v>40</v>
      </c>
      <c r="E137" s="19" t="s">
        <v>386</v>
      </c>
      <c r="F137" s="19" t="s">
        <v>425</v>
      </c>
      <c r="G137" s="24">
        <v>0.00838235</v>
      </c>
      <c r="H137" s="21" t="s">
        <v>18</v>
      </c>
      <c r="I137" s="8" t="s">
        <v>387</v>
      </c>
    </row>
    <row r="138" spans="2:9" s="7" customFormat="1" ht="60" customHeight="1">
      <c r="B138" s="17">
        <f t="shared" si="0"/>
        <v>39</v>
      </c>
      <c r="C138" s="8" t="s">
        <v>326</v>
      </c>
      <c r="D138" s="22">
        <v>28</v>
      </c>
      <c r="E138" s="19" t="s">
        <v>386</v>
      </c>
      <c r="F138" s="19" t="s">
        <v>425</v>
      </c>
      <c r="G138" s="24">
        <v>0.04190945</v>
      </c>
      <c r="H138" s="21" t="s">
        <v>20</v>
      </c>
      <c r="I138" s="8" t="s">
        <v>387</v>
      </c>
    </row>
    <row r="139" spans="2:9" s="7" customFormat="1" ht="60" customHeight="1">
      <c r="B139" s="17">
        <f t="shared" si="0"/>
        <v>40</v>
      </c>
      <c r="C139" s="8" t="s">
        <v>326</v>
      </c>
      <c r="D139" s="22">
        <v>28</v>
      </c>
      <c r="E139" s="19" t="s">
        <v>386</v>
      </c>
      <c r="F139" s="19" t="s">
        <v>425</v>
      </c>
      <c r="G139" s="24">
        <v>0.08856839999999999</v>
      </c>
      <c r="H139" s="21" t="s">
        <v>21</v>
      </c>
      <c r="I139" s="8" t="s">
        <v>387</v>
      </c>
    </row>
    <row r="140" spans="2:9" s="7" customFormat="1" ht="60" customHeight="1">
      <c r="B140" s="17">
        <f t="shared" si="0"/>
        <v>41</v>
      </c>
      <c r="C140" s="8" t="s">
        <v>327</v>
      </c>
      <c r="D140" s="22">
        <v>8</v>
      </c>
      <c r="E140" s="19" t="s">
        <v>386</v>
      </c>
      <c r="F140" s="19" t="s">
        <v>425</v>
      </c>
      <c r="G140" s="24">
        <v>0.368</v>
      </c>
      <c r="H140" s="23" t="s">
        <v>345</v>
      </c>
      <c r="I140" s="8" t="s">
        <v>387</v>
      </c>
    </row>
    <row r="141" spans="2:9" s="7" customFormat="1" ht="60" customHeight="1">
      <c r="B141" s="17">
        <f t="shared" si="0"/>
        <v>42</v>
      </c>
      <c r="C141" s="8" t="s">
        <v>351</v>
      </c>
      <c r="D141" s="22">
        <v>28</v>
      </c>
      <c r="E141" s="19" t="s">
        <v>386</v>
      </c>
      <c r="F141" s="19" t="s">
        <v>425</v>
      </c>
      <c r="G141" s="24">
        <v>0.5796</v>
      </c>
      <c r="H141" s="23" t="s">
        <v>350</v>
      </c>
      <c r="I141" s="8" t="s">
        <v>387</v>
      </c>
    </row>
    <row r="142" spans="2:9" s="7" customFormat="1" ht="60" customHeight="1">
      <c r="B142" s="17">
        <f t="shared" si="0"/>
        <v>43</v>
      </c>
      <c r="C142" s="8" t="s">
        <v>354</v>
      </c>
      <c r="D142" s="22">
        <v>5</v>
      </c>
      <c r="E142" s="19" t="s">
        <v>386</v>
      </c>
      <c r="F142" s="19" t="s">
        <v>425</v>
      </c>
      <c r="G142" s="24">
        <v>0.368</v>
      </c>
      <c r="H142" s="23" t="s">
        <v>353</v>
      </c>
      <c r="I142" s="8" t="s">
        <v>387</v>
      </c>
    </row>
    <row r="143" spans="2:9" s="7" customFormat="1" ht="60" customHeight="1">
      <c r="B143" s="17">
        <f t="shared" si="0"/>
        <v>44</v>
      </c>
      <c r="C143" s="8" t="s">
        <v>268</v>
      </c>
      <c r="D143" s="22">
        <v>15</v>
      </c>
      <c r="E143" s="19" t="s">
        <v>386</v>
      </c>
      <c r="F143" s="19" t="s">
        <v>425</v>
      </c>
      <c r="G143" s="24">
        <v>0.45999999999999996</v>
      </c>
      <c r="H143" s="23" t="s">
        <v>359</v>
      </c>
      <c r="I143" s="8" t="s">
        <v>387</v>
      </c>
    </row>
    <row r="144" spans="2:9" s="7" customFormat="1" ht="60" customHeight="1">
      <c r="B144" s="17">
        <f t="shared" si="0"/>
        <v>45</v>
      </c>
      <c r="C144" s="8" t="s">
        <v>325</v>
      </c>
      <c r="D144" s="22">
        <v>9</v>
      </c>
      <c r="E144" s="19" t="s">
        <v>386</v>
      </c>
      <c r="F144" s="19" t="s">
        <v>425</v>
      </c>
      <c r="G144" s="24">
        <v>0.24839999999999998</v>
      </c>
      <c r="H144" s="23" t="s">
        <v>362</v>
      </c>
      <c r="I144" s="8" t="s">
        <v>387</v>
      </c>
    </row>
    <row r="145" spans="2:9" s="7" customFormat="1" ht="60" customHeight="1">
      <c r="B145" s="17">
        <f t="shared" si="0"/>
        <v>46</v>
      </c>
      <c r="C145" s="8" t="s">
        <v>268</v>
      </c>
      <c r="D145" s="22">
        <v>15</v>
      </c>
      <c r="E145" s="19" t="s">
        <v>386</v>
      </c>
      <c r="F145" s="19" t="s">
        <v>425</v>
      </c>
      <c r="G145" s="24">
        <v>0.22999999999999998</v>
      </c>
      <c r="H145" s="23" t="s">
        <v>366</v>
      </c>
      <c r="I145" s="8" t="s">
        <v>387</v>
      </c>
    </row>
    <row r="146" spans="2:9" s="7" customFormat="1" ht="60" customHeight="1">
      <c r="B146" s="17">
        <f t="shared" si="0"/>
        <v>47</v>
      </c>
      <c r="C146" s="8" t="s">
        <v>327</v>
      </c>
      <c r="D146" s="22">
        <v>10</v>
      </c>
      <c r="E146" s="19" t="s">
        <v>386</v>
      </c>
      <c r="F146" s="19" t="s">
        <v>425</v>
      </c>
      <c r="G146" s="24">
        <v>0.13799999999999998</v>
      </c>
      <c r="H146" s="23" t="s">
        <v>369</v>
      </c>
      <c r="I146" s="8" t="s">
        <v>387</v>
      </c>
    </row>
    <row r="147" spans="2:9" s="7" customFormat="1" ht="60" customHeight="1">
      <c r="B147" s="17">
        <f t="shared" si="0"/>
        <v>48</v>
      </c>
      <c r="C147" s="8" t="s">
        <v>372</v>
      </c>
      <c r="D147" s="22">
        <v>28</v>
      </c>
      <c r="E147" s="19" t="s">
        <v>386</v>
      </c>
      <c r="F147" s="19" t="s">
        <v>425</v>
      </c>
      <c r="G147" s="24">
        <v>0.22999999999999998</v>
      </c>
      <c r="H147" s="23" t="s">
        <v>371</v>
      </c>
      <c r="I147" s="8" t="s">
        <v>387</v>
      </c>
    </row>
    <row r="148" spans="2:9" s="7" customFormat="1" ht="60" customHeight="1">
      <c r="B148" s="17">
        <f t="shared" si="0"/>
        <v>49</v>
      </c>
      <c r="C148" s="8" t="s">
        <v>268</v>
      </c>
      <c r="D148" s="22">
        <v>13</v>
      </c>
      <c r="E148" s="19" t="s">
        <v>386</v>
      </c>
      <c r="F148" s="19" t="s">
        <v>425</v>
      </c>
      <c r="G148" s="24">
        <v>0.15295</v>
      </c>
      <c r="H148" s="23" t="s">
        <v>381</v>
      </c>
      <c r="I148" s="8" t="s">
        <v>387</v>
      </c>
    </row>
    <row r="149" spans="2:9" s="7" customFormat="1" ht="60" customHeight="1">
      <c r="B149" s="17">
        <f t="shared" si="0"/>
        <v>50</v>
      </c>
      <c r="C149" s="8" t="s">
        <v>372</v>
      </c>
      <c r="D149" s="22">
        <v>7</v>
      </c>
      <c r="E149" s="19" t="s">
        <v>386</v>
      </c>
      <c r="F149" s="19" t="s">
        <v>425</v>
      </c>
      <c r="G149" s="24">
        <v>0.1265</v>
      </c>
      <c r="H149" s="23" t="s">
        <v>383</v>
      </c>
      <c r="I149" s="8" t="s">
        <v>387</v>
      </c>
    </row>
    <row r="150" spans="2:9" s="7" customFormat="1" ht="60" customHeight="1">
      <c r="B150" s="17">
        <f t="shared" si="0"/>
        <v>51</v>
      </c>
      <c r="C150" s="8" t="s">
        <v>358</v>
      </c>
      <c r="D150" s="22">
        <v>19</v>
      </c>
      <c r="E150" s="19" t="s">
        <v>386</v>
      </c>
      <c r="F150" s="19" t="s">
        <v>425</v>
      </c>
      <c r="G150" s="24">
        <v>0.5796</v>
      </c>
      <c r="H150" s="23" t="s">
        <v>357</v>
      </c>
      <c r="I150" s="8" t="s">
        <v>387</v>
      </c>
    </row>
    <row r="151" spans="2:9" s="7" customFormat="1" ht="60" customHeight="1">
      <c r="B151" s="17">
        <f t="shared" si="0"/>
        <v>52</v>
      </c>
      <c r="C151" s="8" t="s">
        <v>325</v>
      </c>
      <c r="D151" s="22">
        <v>10</v>
      </c>
      <c r="E151" s="19" t="s">
        <v>386</v>
      </c>
      <c r="F151" s="19" t="s">
        <v>425</v>
      </c>
      <c r="G151" s="24">
        <v>0.0223514</v>
      </c>
      <c r="H151" s="21" t="s">
        <v>22</v>
      </c>
      <c r="I151" s="8" t="s">
        <v>387</v>
      </c>
    </row>
    <row r="152" spans="2:9" s="7" customFormat="1" ht="60" customHeight="1">
      <c r="B152" s="17">
        <f t="shared" si="0"/>
        <v>53</v>
      </c>
      <c r="C152" s="8" t="s">
        <v>327</v>
      </c>
      <c r="D152" s="22">
        <v>12</v>
      </c>
      <c r="E152" s="19" t="s">
        <v>386</v>
      </c>
      <c r="F152" s="19" t="s">
        <v>425</v>
      </c>
      <c r="G152" s="24">
        <v>0.016763549999999995</v>
      </c>
      <c r="H152" s="21" t="s">
        <v>23</v>
      </c>
      <c r="I152" s="8" t="s">
        <v>387</v>
      </c>
    </row>
    <row r="153" spans="2:9" s="7" customFormat="1" ht="60" customHeight="1">
      <c r="B153" s="17">
        <f t="shared" si="0"/>
        <v>54</v>
      </c>
      <c r="C153" s="8" t="s">
        <v>327</v>
      </c>
      <c r="D153" s="22">
        <v>12</v>
      </c>
      <c r="E153" s="19" t="s">
        <v>386</v>
      </c>
      <c r="F153" s="19" t="s">
        <v>425</v>
      </c>
      <c r="G153" s="24">
        <v>0.0081029</v>
      </c>
      <c r="H153" s="21" t="s">
        <v>24</v>
      </c>
      <c r="I153" s="8" t="s">
        <v>387</v>
      </c>
    </row>
    <row r="154" spans="2:9" s="7" customFormat="1" ht="60" customHeight="1">
      <c r="B154" s="17">
        <f t="shared" si="0"/>
        <v>55</v>
      </c>
      <c r="C154" s="8" t="s">
        <v>332</v>
      </c>
      <c r="D154" s="22">
        <v>40</v>
      </c>
      <c r="E154" s="19" t="s">
        <v>386</v>
      </c>
      <c r="F154" s="19" t="s">
        <v>425</v>
      </c>
      <c r="G154" s="24">
        <v>0.05196735000000001</v>
      </c>
      <c r="H154" s="21" t="s">
        <v>25</v>
      </c>
      <c r="I154" s="8" t="s">
        <v>387</v>
      </c>
    </row>
    <row r="155" spans="2:9" s="7" customFormat="1" ht="60" customHeight="1">
      <c r="B155" s="17">
        <f t="shared" si="0"/>
        <v>56</v>
      </c>
      <c r="C155" s="8" t="s">
        <v>268</v>
      </c>
      <c r="D155" s="22">
        <v>15</v>
      </c>
      <c r="E155" s="19" t="s">
        <v>386</v>
      </c>
      <c r="F155" s="19" t="s">
        <v>425</v>
      </c>
      <c r="G155" s="24">
        <v>0.04190945</v>
      </c>
      <c r="H155" s="21" t="s">
        <v>26</v>
      </c>
      <c r="I155" s="8" t="s">
        <v>387</v>
      </c>
    </row>
    <row r="156" spans="2:9" s="7" customFormat="1" ht="60" customHeight="1">
      <c r="B156" s="17">
        <f t="shared" si="0"/>
        <v>57</v>
      </c>
      <c r="C156" s="8" t="s">
        <v>326</v>
      </c>
      <c r="D156" s="22">
        <v>30</v>
      </c>
      <c r="E156" s="19" t="s">
        <v>386</v>
      </c>
      <c r="F156" s="19" t="s">
        <v>425</v>
      </c>
      <c r="G156" s="24">
        <v>0.005308399999999998</v>
      </c>
      <c r="H156" s="21" t="s">
        <v>27</v>
      </c>
      <c r="I156" s="8" t="s">
        <v>387</v>
      </c>
    </row>
    <row r="157" spans="2:9" s="7" customFormat="1" ht="60" customHeight="1">
      <c r="B157" s="17">
        <f t="shared" si="0"/>
        <v>58</v>
      </c>
      <c r="C157" s="8" t="s">
        <v>268</v>
      </c>
      <c r="D157" s="22">
        <v>15</v>
      </c>
      <c r="E157" s="19" t="s">
        <v>386</v>
      </c>
      <c r="F157" s="19" t="s">
        <v>425</v>
      </c>
      <c r="G157" s="24">
        <v>0.04749730000000001</v>
      </c>
      <c r="H157" s="21" t="s">
        <v>28</v>
      </c>
      <c r="I157" s="8" t="s">
        <v>387</v>
      </c>
    </row>
    <row r="158" spans="2:9" s="7" customFormat="1" ht="60" customHeight="1">
      <c r="B158" s="17">
        <f t="shared" si="0"/>
        <v>59</v>
      </c>
      <c r="C158" s="8" t="s">
        <v>326</v>
      </c>
      <c r="D158" s="22">
        <v>28</v>
      </c>
      <c r="E158" s="19" t="s">
        <v>386</v>
      </c>
      <c r="F158" s="19" t="s">
        <v>425</v>
      </c>
      <c r="G158" s="24">
        <v>0.005431449999999999</v>
      </c>
      <c r="H158" s="21" t="s">
        <v>29</v>
      </c>
      <c r="I158" s="8" t="s">
        <v>387</v>
      </c>
    </row>
    <row r="159" spans="2:9" s="7" customFormat="1" ht="60" customHeight="1">
      <c r="B159" s="17">
        <f t="shared" si="0"/>
        <v>60</v>
      </c>
      <c r="C159" s="8" t="s">
        <v>332</v>
      </c>
      <c r="D159" s="22">
        <v>40</v>
      </c>
      <c r="E159" s="19" t="s">
        <v>386</v>
      </c>
      <c r="F159" s="19" t="s">
        <v>425</v>
      </c>
      <c r="G159" s="24">
        <v>0.11175929999999996</v>
      </c>
      <c r="H159" s="21" t="s">
        <v>31</v>
      </c>
      <c r="I159" s="8" t="s">
        <v>387</v>
      </c>
    </row>
    <row r="160" spans="2:9" s="7" customFormat="1" ht="60" customHeight="1">
      <c r="B160" s="17">
        <f t="shared" si="0"/>
        <v>61</v>
      </c>
      <c r="C160" s="8" t="s">
        <v>332</v>
      </c>
      <c r="D160" s="22">
        <v>28</v>
      </c>
      <c r="E160" s="19" t="s">
        <v>386</v>
      </c>
      <c r="F160" s="19" t="s">
        <v>425</v>
      </c>
      <c r="G160" s="24">
        <v>0.006985100000000001</v>
      </c>
      <c r="H160" s="21" t="s">
        <v>32</v>
      </c>
      <c r="I160" s="8" t="s">
        <v>387</v>
      </c>
    </row>
    <row r="161" spans="2:9" s="7" customFormat="1" ht="60" customHeight="1">
      <c r="B161" s="17">
        <f t="shared" si="0"/>
        <v>62</v>
      </c>
      <c r="C161" s="8" t="s">
        <v>329</v>
      </c>
      <c r="D161" s="8" t="s">
        <v>330</v>
      </c>
      <c r="E161" s="19" t="s">
        <v>386</v>
      </c>
      <c r="F161" s="19" t="s">
        <v>425</v>
      </c>
      <c r="G161" s="24">
        <v>0.00838235</v>
      </c>
      <c r="H161" s="21" t="s">
        <v>33</v>
      </c>
      <c r="I161" s="8" t="s">
        <v>387</v>
      </c>
    </row>
    <row r="162" spans="2:9" s="7" customFormat="1" ht="60" customHeight="1">
      <c r="B162" s="17">
        <f t="shared" si="0"/>
        <v>63</v>
      </c>
      <c r="C162" s="8" t="s">
        <v>327</v>
      </c>
      <c r="D162" s="22">
        <v>10</v>
      </c>
      <c r="E162" s="19" t="s">
        <v>386</v>
      </c>
      <c r="F162" s="19" t="s">
        <v>425</v>
      </c>
      <c r="G162" s="24">
        <v>0.006985100000000001</v>
      </c>
      <c r="H162" s="21" t="s">
        <v>34</v>
      </c>
      <c r="I162" s="8" t="s">
        <v>387</v>
      </c>
    </row>
    <row r="163" spans="2:9" s="7" customFormat="1" ht="60" customHeight="1">
      <c r="B163" s="17">
        <f t="shared" si="0"/>
        <v>64</v>
      </c>
      <c r="C163" s="8" t="s">
        <v>325</v>
      </c>
      <c r="D163" s="22">
        <v>10</v>
      </c>
      <c r="E163" s="19" t="s">
        <v>386</v>
      </c>
      <c r="F163" s="19" t="s">
        <v>425</v>
      </c>
      <c r="G163" s="24">
        <v>0.0027945</v>
      </c>
      <c r="H163" s="21" t="s">
        <v>35</v>
      </c>
      <c r="I163" s="8" t="s">
        <v>387</v>
      </c>
    </row>
    <row r="164" spans="2:9" s="7" customFormat="1" ht="60" customHeight="1">
      <c r="B164" s="17">
        <f t="shared" si="0"/>
        <v>65</v>
      </c>
      <c r="C164" s="8" t="s">
        <v>332</v>
      </c>
      <c r="D164" s="8">
        <v>12</v>
      </c>
      <c r="E164" s="19" t="s">
        <v>386</v>
      </c>
      <c r="F164" s="19" t="s">
        <v>425</v>
      </c>
      <c r="G164" s="24">
        <v>0.0153663</v>
      </c>
      <c r="H164" s="21" t="s">
        <v>36</v>
      </c>
      <c r="I164" s="8" t="s">
        <v>387</v>
      </c>
    </row>
    <row r="165" spans="2:9" s="7" customFormat="1" ht="60" customHeight="1">
      <c r="B165" s="17">
        <f t="shared" si="0"/>
        <v>66</v>
      </c>
      <c r="C165" s="8" t="s">
        <v>268</v>
      </c>
      <c r="D165" s="22">
        <v>13</v>
      </c>
      <c r="E165" s="19" t="s">
        <v>386</v>
      </c>
      <c r="F165" s="19" t="s">
        <v>425</v>
      </c>
      <c r="G165" s="24">
        <v>0.044703949999999985</v>
      </c>
      <c r="H165" s="21" t="s">
        <v>37</v>
      </c>
      <c r="I165" s="8" t="s">
        <v>387</v>
      </c>
    </row>
    <row r="166" spans="2:9" s="7" customFormat="1" ht="60" customHeight="1">
      <c r="B166" s="17">
        <f aca="true" t="shared" si="1" ref="B166:B229">B165+1</f>
        <v>67</v>
      </c>
      <c r="C166" s="8" t="s">
        <v>332</v>
      </c>
      <c r="D166" s="22">
        <v>4</v>
      </c>
      <c r="E166" s="19" t="s">
        <v>386</v>
      </c>
      <c r="F166" s="19" t="s">
        <v>425</v>
      </c>
      <c r="G166" s="24">
        <v>0.013970200000000002</v>
      </c>
      <c r="H166" s="21" t="s">
        <v>38</v>
      </c>
      <c r="I166" s="8" t="s">
        <v>387</v>
      </c>
    </row>
    <row r="167" spans="2:9" s="7" customFormat="1" ht="60" customHeight="1">
      <c r="B167" s="17">
        <f t="shared" si="1"/>
        <v>68</v>
      </c>
      <c r="C167" s="8" t="s">
        <v>327</v>
      </c>
      <c r="D167" s="22">
        <v>22</v>
      </c>
      <c r="E167" s="19" t="s">
        <v>386</v>
      </c>
      <c r="F167" s="19" t="s">
        <v>425</v>
      </c>
      <c r="G167" s="24">
        <v>0.004190599999999999</v>
      </c>
      <c r="H167" s="21" t="s">
        <v>39</v>
      </c>
      <c r="I167" s="8" t="s">
        <v>387</v>
      </c>
    </row>
    <row r="168" spans="2:9" s="7" customFormat="1" ht="60" customHeight="1">
      <c r="B168" s="17">
        <f t="shared" si="1"/>
        <v>69</v>
      </c>
      <c r="C168" s="8" t="s">
        <v>327</v>
      </c>
      <c r="D168" s="22">
        <v>22</v>
      </c>
      <c r="E168" s="19" t="s">
        <v>386</v>
      </c>
      <c r="F168" s="19" t="s">
        <v>425</v>
      </c>
      <c r="G168" s="24">
        <v>0.0027945</v>
      </c>
      <c r="H168" s="21" t="s">
        <v>40</v>
      </c>
      <c r="I168" s="8" t="s">
        <v>387</v>
      </c>
    </row>
    <row r="169" spans="2:9" s="7" customFormat="1" ht="60" customHeight="1">
      <c r="B169" s="17">
        <f t="shared" si="1"/>
        <v>70</v>
      </c>
      <c r="C169" s="8" t="s">
        <v>325</v>
      </c>
      <c r="D169" s="22">
        <v>10</v>
      </c>
      <c r="E169" s="19" t="s">
        <v>386</v>
      </c>
      <c r="F169" s="19" t="s">
        <v>425</v>
      </c>
      <c r="G169" s="24">
        <v>0.07264319999999999</v>
      </c>
      <c r="H169" s="21" t="s">
        <v>41</v>
      </c>
      <c r="I169" s="8" t="s">
        <v>387</v>
      </c>
    </row>
    <row r="170" spans="2:9" s="7" customFormat="1" ht="60" customHeight="1">
      <c r="B170" s="17">
        <f t="shared" si="1"/>
        <v>71</v>
      </c>
      <c r="C170" s="8" t="s">
        <v>268</v>
      </c>
      <c r="D170" s="22">
        <v>22</v>
      </c>
      <c r="E170" s="19" t="s">
        <v>386</v>
      </c>
      <c r="F170" s="19" t="s">
        <v>425</v>
      </c>
      <c r="G170" s="24">
        <v>0.03352709999999999</v>
      </c>
      <c r="H170" s="21" t="s">
        <v>42</v>
      </c>
      <c r="I170" s="8" t="s">
        <v>387</v>
      </c>
    </row>
    <row r="171" spans="2:9" s="7" customFormat="1" ht="60" customHeight="1">
      <c r="B171" s="17">
        <f t="shared" si="1"/>
        <v>72</v>
      </c>
      <c r="C171" s="8" t="s">
        <v>332</v>
      </c>
      <c r="D171" s="22">
        <v>7</v>
      </c>
      <c r="E171" s="19" t="s">
        <v>386</v>
      </c>
      <c r="F171" s="19" t="s">
        <v>425</v>
      </c>
      <c r="G171" s="24">
        <v>0.0100579</v>
      </c>
      <c r="H171" s="21" t="s">
        <v>301</v>
      </c>
      <c r="I171" s="8" t="s">
        <v>387</v>
      </c>
    </row>
    <row r="172" spans="2:9" s="7" customFormat="1" ht="60" customHeight="1">
      <c r="B172" s="17">
        <f t="shared" si="1"/>
        <v>73</v>
      </c>
      <c r="C172" s="8" t="s">
        <v>326</v>
      </c>
      <c r="D172" s="22">
        <v>28</v>
      </c>
      <c r="E172" s="19" t="s">
        <v>386</v>
      </c>
      <c r="F172" s="19" t="s">
        <v>425</v>
      </c>
      <c r="G172" s="24">
        <v>0.030174849999999993</v>
      </c>
      <c r="H172" s="21" t="s">
        <v>302</v>
      </c>
      <c r="I172" s="8" t="s">
        <v>387</v>
      </c>
    </row>
    <row r="173" spans="2:9" s="7" customFormat="1" ht="60" customHeight="1">
      <c r="B173" s="17">
        <f t="shared" si="1"/>
        <v>74</v>
      </c>
      <c r="C173" s="8" t="s">
        <v>326</v>
      </c>
      <c r="D173" s="22">
        <v>29</v>
      </c>
      <c r="E173" s="19" t="s">
        <v>386</v>
      </c>
      <c r="F173" s="19" t="s">
        <v>425</v>
      </c>
      <c r="G173" s="24">
        <v>0.013970200000000002</v>
      </c>
      <c r="H173" s="21" t="s">
        <v>303</v>
      </c>
      <c r="I173" s="8" t="s">
        <v>387</v>
      </c>
    </row>
    <row r="174" spans="2:9" s="7" customFormat="1" ht="60" customHeight="1">
      <c r="B174" s="17">
        <f t="shared" si="1"/>
        <v>75</v>
      </c>
      <c r="C174" s="8" t="s">
        <v>327</v>
      </c>
      <c r="D174" s="8">
        <v>26</v>
      </c>
      <c r="E174" s="19" t="s">
        <v>386</v>
      </c>
      <c r="F174" s="19" t="s">
        <v>425</v>
      </c>
      <c r="G174" s="24">
        <v>0.017322449999999996</v>
      </c>
      <c r="H174" s="21" t="s">
        <v>304</v>
      </c>
      <c r="I174" s="8" t="s">
        <v>387</v>
      </c>
    </row>
    <row r="175" spans="2:9" s="7" customFormat="1" ht="60" customHeight="1">
      <c r="B175" s="17">
        <f t="shared" si="1"/>
        <v>76</v>
      </c>
      <c r="C175" s="8" t="s">
        <v>327</v>
      </c>
      <c r="D175" s="8">
        <v>26</v>
      </c>
      <c r="E175" s="19" t="s">
        <v>386</v>
      </c>
      <c r="F175" s="19" t="s">
        <v>425</v>
      </c>
      <c r="G175" s="24">
        <v>0.006985100000000001</v>
      </c>
      <c r="H175" s="21" t="s">
        <v>305</v>
      </c>
      <c r="I175" s="8" t="s">
        <v>387</v>
      </c>
    </row>
    <row r="176" spans="2:9" s="7" customFormat="1" ht="60" customHeight="1">
      <c r="B176" s="17">
        <f t="shared" si="1"/>
        <v>77</v>
      </c>
      <c r="C176" s="8" t="s">
        <v>332</v>
      </c>
      <c r="D176" s="8">
        <v>12</v>
      </c>
      <c r="E176" s="19" t="s">
        <v>386</v>
      </c>
      <c r="F176" s="19" t="s">
        <v>425</v>
      </c>
      <c r="G176" s="24">
        <v>0.00447005</v>
      </c>
      <c r="H176" s="21" t="s">
        <v>306</v>
      </c>
      <c r="I176" s="8" t="s">
        <v>387</v>
      </c>
    </row>
    <row r="177" spans="2:9" s="7" customFormat="1" ht="60" customHeight="1">
      <c r="B177" s="17">
        <f t="shared" si="1"/>
        <v>78</v>
      </c>
      <c r="C177" s="8" t="s">
        <v>327</v>
      </c>
      <c r="D177" s="8">
        <v>26</v>
      </c>
      <c r="E177" s="19" t="s">
        <v>386</v>
      </c>
      <c r="F177" s="19" t="s">
        <v>425</v>
      </c>
      <c r="G177" s="24">
        <v>0.027939250000000002</v>
      </c>
      <c r="H177" s="21" t="s">
        <v>307</v>
      </c>
      <c r="I177" s="8" t="s">
        <v>387</v>
      </c>
    </row>
    <row r="178" spans="2:9" s="7" customFormat="1" ht="60" customHeight="1">
      <c r="B178" s="17">
        <f t="shared" si="1"/>
        <v>79</v>
      </c>
      <c r="C178" s="8" t="s">
        <v>335</v>
      </c>
      <c r="D178" s="27">
        <v>19</v>
      </c>
      <c r="E178" s="19" t="s">
        <v>386</v>
      </c>
      <c r="F178" s="19" t="s">
        <v>425</v>
      </c>
      <c r="G178" s="24">
        <v>0.00838235</v>
      </c>
      <c r="H178" s="21" t="s">
        <v>308</v>
      </c>
      <c r="I178" s="8" t="s">
        <v>387</v>
      </c>
    </row>
    <row r="179" spans="2:9" s="7" customFormat="1" ht="60" customHeight="1">
      <c r="B179" s="17">
        <f t="shared" si="1"/>
        <v>80</v>
      </c>
      <c r="C179" s="8" t="s">
        <v>332</v>
      </c>
      <c r="D179" s="8">
        <v>25</v>
      </c>
      <c r="E179" s="19" t="s">
        <v>386</v>
      </c>
      <c r="F179" s="19" t="s">
        <v>425</v>
      </c>
      <c r="G179" s="24">
        <v>0.10617030000000001</v>
      </c>
      <c r="H179" s="21" t="s">
        <v>310</v>
      </c>
      <c r="I179" s="8" t="s">
        <v>387</v>
      </c>
    </row>
    <row r="180" spans="2:9" s="7" customFormat="1" ht="60" customHeight="1">
      <c r="B180" s="17">
        <f t="shared" si="1"/>
        <v>81</v>
      </c>
      <c r="C180" s="8" t="s">
        <v>336</v>
      </c>
      <c r="D180" s="8">
        <v>13</v>
      </c>
      <c r="E180" s="19" t="s">
        <v>386</v>
      </c>
      <c r="F180" s="19" t="s">
        <v>425</v>
      </c>
      <c r="G180" s="24">
        <v>0.006985100000000001</v>
      </c>
      <c r="H180" s="21" t="s">
        <v>311</v>
      </c>
      <c r="I180" s="8" t="s">
        <v>387</v>
      </c>
    </row>
    <row r="181" spans="2:9" s="7" customFormat="1" ht="60" customHeight="1">
      <c r="B181" s="17">
        <f t="shared" si="1"/>
        <v>82</v>
      </c>
      <c r="C181" s="8" t="s">
        <v>327</v>
      </c>
      <c r="D181" s="22">
        <v>8</v>
      </c>
      <c r="E181" s="19" t="s">
        <v>386</v>
      </c>
      <c r="F181" s="19" t="s">
        <v>425</v>
      </c>
      <c r="G181" s="24">
        <v>0.006985100000000001</v>
      </c>
      <c r="H181" s="21" t="s">
        <v>51</v>
      </c>
      <c r="I181" s="8" t="s">
        <v>387</v>
      </c>
    </row>
    <row r="182" spans="2:9" s="7" customFormat="1" ht="60" customHeight="1">
      <c r="B182" s="17">
        <f t="shared" si="1"/>
        <v>83</v>
      </c>
      <c r="C182" s="8" t="s">
        <v>332</v>
      </c>
      <c r="D182" s="22">
        <v>4</v>
      </c>
      <c r="E182" s="19" t="s">
        <v>386</v>
      </c>
      <c r="F182" s="19" t="s">
        <v>425</v>
      </c>
      <c r="G182" s="24">
        <v>0.00838235</v>
      </c>
      <c r="H182" s="21" t="s">
        <v>53</v>
      </c>
      <c r="I182" s="8" t="s">
        <v>387</v>
      </c>
    </row>
    <row r="183" spans="2:9" s="7" customFormat="1" ht="60" customHeight="1">
      <c r="B183" s="17">
        <f t="shared" si="1"/>
        <v>84</v>
      </c>
      <c r="C183" s="8" t="s">
        <v>325</v>
      </c>
      <c r="D183" s="22">
        <v>10</v>
      </c>
      <c r="E183" s="19" t="s">
        <v>386</v>
      </c>
      <c r="F183" s="19" t="s">
        <v>425</v>
      </c>
      <c r="G183" s="24">
        <v>0.03352709999999999</v>
      </c>
      <c r="H183" s="21" t="s">
        <v>54</v>
      </c>
      <c r="I183" s="8" t="s">
        <v>387</v>
      </c>
    </row>
    <row r="184" spans="2:9" s="7" customFormat="1" ht="60" customHeight="1">
      <c r="B184" s="17">
        <f t="shared" si="1"/>
        <v>85</v>
      </c>
      <c r="C184" s="8" t="s">
        <v>325</v>
      </c>
      <c r="D184" s="22">
        <v>10</v>
      </c>
      <c r="E184" s="19" t="s">
        <v>386</v>
      </c>
      <c r="F184" s="19" t="s">
        <v>425</v>
      </c>
      <c r="G184" s="24">
        <v>0.025145899999999995</v>
      </c>
      <c r="H184" s="21" t="s">
        <v>56</v>
      </c>
      <c r="I184" s="8" t="s">
        <v>387</v>
      </c>
    </row>
    <row r="185" spans="2:9" s="7" customFormat="1" ht="60" customHeight="1">
      <c r="B185" s="17">
        <f t="shared" si="1"/>
        <v>86</v>
      </c>
      <c r="C185" s="8" t="s">
        <v>327</v>
      </c>
      <c r="D185" s="22">
        <v>8</v>
      </c>
      <c r="E185" s="19" t="s">
        <v>386</v>
      </c>
      <c r="F185" s="19" t="s">
        <v>425</v>
      </c>
      <c r="G185" s="24">
        <v>0.027939250000000002</v>
      </c>
      <c r="H185" s="21" t="s">
        <v>57</v>
      </c>
      <c r="I185" s="8" t="s">
        <v>387</v>
      </c>
    </row>
    <row r="186" spans="2:9" s="7" customFormat="1" ht="60" customHeight="1">
      <c r="B186" s="17">
        <f t="shared" si="1"/>
        <v>87</v>
      </c>
      <c r="C186" s="8" t="s">
        <v>325</v>
      </c>
      <c r="D186" s="22">
        <v>8</v>
      </c>
      <c r="E186" s="19" t="s">
        <v>386</v>
      </c>
      <c r="F186" s="19" t="s">
        <v>425</v>
      </c>
      <c r="G186" s="24">
        <v>0.00838235</v>
      </c>
      <c r="H186" s="21" t="s">
        <v>58</v>
      </c>
      <c r="I186" s="8" t="s">
        <v>387</v>
      </c>
    </row>
    <row r="187" spans="2:9" s="7" customFormat="1" ht="60" customHeight="1">
      <c r="B187" s="17">
        <f t="shared" si="1"/>
        <v>88</v>
      </c>
      <c r="C187" s="8" t="s">
        <v>325</v>
      </c>
      <c r="D187" s="22">
        <v>8</v>
      </c>
      <c r="E187" s="19" t="s">
        <v>386</v>
      </c>
      <c r="F187" s="19" t="s">
        <v>425</v>
      </c>
      <c r="G187" s="24">
        <v>0.012572949999999998</v>
      </c>
      <c r="H187" s="21" t="s">
        <v>59</v>
      </c>
      <c r="I187" s="8" t="s">
        <v>387</v>
      </c>
    </row>
    <row r="188" spans="2:9" s="7" customFormat="1" ht="60" customHeight="1">
      <c r="B188" s="17">
        <f t="shared" si="1"/>
        <v>89</v>
      </c>
      <c r="C188" s="8" t="s">
        <v>325</v>
      </c>
      <c r="D188" s="22">
        <v>19</v>
      </c>
      <c r="E188" s="19" t="s">
        <v>386</v>
      </c>
      <c r="F188" s="19" t="s">
        <v>425</v>
      </c>
      <c r="G188" s="24">
        <v>0.0030727999999999992</v>
      </c>
      <c r="H188" s="21" t="s">
        <v>60</v>
      </c>
      <c r="I188" s="8" t="s">
        <v>387</v>
      </c>
    </row>
    <row r="189" spans="2:9" s="7" customFormat="1" ht="60" customHeight="1">
      <c r="B189" s="17">
        <f t="shared" si="1"/>
        <v>90</v>
      </c>
      <c r="C189" s="8" t="s">
        <v>335</v>
      </c>
      <c r="D189" s="27">
        <v>14</v>
      </c>
      <c r="E189" s="19" t="s">
        <v>386</v>
      </c>
      <c r="F189" s="19" t="s">
        <v>425</v>
      </c>
      <c r="G189" s="24">
        <v>0.0572769</v>
      </c>
      <c r="H189" s="21" t="s">
        <v>61</v>
      </c>
      <c r="I189" s="8" t="s">
        <v>387</v>
      </c>
    </row>
    <row r="190" spans="2:9" s="7" customFormat="1" ht="60" customHeight="1">
      <c r="B190" s="17">
        <f t="shared" si="1"/>
        <v>91</v>
      </c>
      <c r="C190" s="8" t="s">
        <v>327</v>
      </c>
      <c r="D190" s="22">
        <v>10</v>
      </c>
      <c r="E190" s="19" t="s">
        <v>386</v>
      </c>
      <c r="F190" s="19" t="s">
        <v>425</v>
      </c>
      <c r="G190" s="24">
        <v>0.0111757</v>
      </c>
      <c r="H190" s="21" t="s">
        <v>63</v>
      </c>
      <c r="I190" s="8" t="s">
        <v>387</v>
      </c>
    </row>
    <row r="191" spans="2:9" s="7" customFormat="1" ht="60" customHeight="1">
      <c r="B191" s="17">
        <f t="shared" si="1"/>
        <v>92</v>
      </c>
      <c r="C191" s="8" t="s">
        <v>326</v>
      </c>
      <c r="D191" s="22">
        <v>18</v>
      </c>
      <c r="E191" s="19" t="s">
        <v>386</v>
      </c>
      <c r="F191" s="19" t="s">
        <v>425</v>
      </c>
      <c r="G191" s="24">
        <v>0.018160799999999998</v>
      </c>
      <c r="H191" s="21" t="s">
        <v>64</v>
      </c>
      <c r="I191" s="8" t="s">
        <v>387</v>
      </c>
    </row>
    <row r="192" spans="2:9" s="7" customFormat="1" ht="60" customHeight="1">
      <c r="B192" s="17">
        <f t="shared" si="1"/>
        <v>93</v>
      </c>
      <c r="C192" s="8" t="s">
        <v>268</v>
      </c>
      <c r="D192" s="22">
        <v>15</v>
      </c>
      <c r="E192" s="19" t="s">
        <v>386</v>
      </c>
      <c r="F192" s="19" t="s">
        <v>425</v>
      </c>
      <c r="G192" s="24">
        <v>0.004889799999999998</v>
      </c>
      <c r="H192" s="21" t="s">
        <v>65</v>
      </c>
      <c r="I192" s="8" t="s">
        <v>387</v>
      </c>
    </row>
    <row r="193" spans="2:9" s="7" customFormat="1" ht="60" customHeight="1">
      <c r="B193" s="17">
        <f t="shared" si="1"/>
        <v>94</v>
      </c>
      <c r="C193" s="8" t="s">
        <v>332</v>
      </c>
      <c r="D193" s="8">
        <v>12</v>
      </c>
      <c r="E193" s="19" t="s">
        <v>386</v>
      </c>
      <c r="F193" s="19" t="s">
        <v>425</v>
      </c>
      <c r="G193" s="24">
        <v>0.00838235</v>
      </c>
      <c r="H193" s="21" t="s">
        <v>66</v>
      </c>
      <c r="I193" s="8" t="s">
        <v>387</v>
      </c>
    </row>
    <row r="194" spans="2:9" s="7" customFormat="1" ht="60" customHeight="1">
      <c r="B194" s="17">
        <f t="shared" si="1"/>
        <v>95</v>
      </c>
      <c r="C194" s="8" t="s">
        <v>327</v>
      </c>
      <c r="D194" s="22">
        <v>8</v>
      </c>
      <c r="E194" s="19" t="s">
        <v>386</v>
      </c>
      <c r="F194" s="19" t="s">
        <v>425</v>
      </c>
      <c r="G194" s="24">
        <v>0.012572949999999998</v>
      </c>
      <c r="H194" s="21" t="s">
        <v>67</v>
      </c>
      <c r="I194" s="8" t="s">
        <v>387</v>
      </c>
    </row>
    <row r="195" spans="2:9" s="7" customFormat="1" ht="60" customHeight="1">
      <c r="B195" s="17">
        <f t="shared" si="1"/>
        <v>96</v>
      </c>
      <c r="C195" s="8" t="s">
        <v>327</v>
      </c>
      <c r="D195" s="22">
        <v>8</v>
      </c>
      <c r="E195" s="19" t="s">
        <v>386</v>
      </c>
      <c r="F195" s="19" t="s">
        <v>425</v>
      </c>
      <c r="G195" s="24">
        <v>0.03352709999999999</v>
      </c>
      <c r="H195" s="21" t="s">
        <v>68</v>
      </c>
      <c r="I195" s="8" t="s">
        <v>387</v>
      </c>
    </row>
    <row r="196" spans="2:9" s="7" customFormat="1" ht="60" customHeight="1">
      <c r="B196" s="17">
        <f t="shared" si="1"/>
        <v>97</v>
      </c>
      <c r="C196" s="8" t="s">
        <v>332</v>
      </c>
      <c r="D196" s="22">
        <v>40</v>
      </c>
      <c r="E196" s="19" t="s">
        <v>386</v>
      </c>
      <c r="F196" s="19" t="s">
        <v>425</v>
      </c>
      <c r="G196" s="24">
        <v>0.00502895</v>
      </c>
      <c r="H196" s="21" t="s">
        <v>69</v>
      </c>
      <c r="I196" s="8" t="s">
        <v>387</v>
      </c>
    </row>
    <row r="197" spans="2:9" s="7" customFormat="1" ht="60" customHeight="1">
      <c r="B197" s="17">
        <f t="shared" si="1"/>
        <v>98</v>
      </c>
      <c r="C197" s="8" t="s">
        <v>332</v>
      </c>
      <c r="D197" s="22">
        <v>40</v>
      </c>
      <c r="E197" s="19" t="s">
        <v>386</v>
      </c>
      <c r="F197" s="19" t="s">
        <v>425</v>
      </c>
      <c r="G197" s="24">
        <v>0.06705535</v>
      </c>
      <c r="H197" s="21" t="s">
        <v>70</v>
      </c>
      <c r="I197" s="8" t="s">
        <v>387</v>
      </c>
    </row>
    <row r="198" spans="2:9" s="7" customFormat="1" ht="60" customHeight="1">
      <c r="B198" s="17">
        <f t="shared" si="1"/>
        <v>99</v>
      </c>
      <c r="C198" s="8" t="s">
        <v>332</v>
      </c>
      <c r="D198" s="22">
        <v>7</v>
      </c>
      <c r="E198" s="19" t="s">
        <v>386</v>
      </c>
      <c r="F198" s="19" t="s">
        <v>425</v>
      </c>
      <c r="G198" s="24">
        <v>0.0030727999999999992</v>
      </c>
      <c r="H198" s="21" t="s">
        <v>312</v>
      </c>
      <c r="I198" s="8" t="s">
        <v>387</v>
      </c>
    </row>
    <row r="199" spans="2:9" s="7" customFormat="1" ht="60" customHeight="1">
      <c r="B199" s="17">
        <f t="shared" si="1"/>
        <v>100</v>
      </c>
      <c r="C199" s="8" t="s">
        <v>332</v>
      </c>
      <c r="D199" s="22">
        <v>7</v>
      </c>
      <c r="E199" s="19" t="s">
        <v>386</v>
      </c>
      <c r="F199" s="19" t="s">
        <v>425</v>
      </c>
      <c r="G199" s="24">
        <v>0.009219550000000002</v>
      </c>
      <c r="H199" s="21" t="s">
        <v>313</v>
      </c>
      <c r="I199" s="8" t="s">
        <v>387</v>
      </c>
    </row>
    <row r="200" spans="2:9" s="7" customFormat="1" ht="60" customHeight="1">
      <c r="B200" s="17">
        <f t="shared" si="1"/>
        <v>101</v>
      </c>
      <c r="C200" s="8" t="s">
        <v>332</v>
      </c>
      <c r="D200" s="8">
        <v>28</v>
      </c>
      <c r="E200" s="19" t="s">
        <v>386</v>
      </c>
      <c r="F200" s="19" t="s">
        <v>425</v>
      </c>
      <c r="G200" s="24">
        <v>0.00558785</v>
      </c>
      <c r="H200" s="21" t="s">
        <v>314</v>
      </c>
      <c r="I200" s="8" t="s">
        <v>387</v>
      </c>
    </row>
    <row r="201" spans="2:9" s="7" customFormat="1" ht="60" customHeight="1">
      <c r="B201" s="17">
        <f t="shared" si="1"/>
        <v>102</v>
      </c>
      <c r="C201" s="8" t="s">
        <v>332</v>
      </c>
      <c r="D201" s="22">
        <v>3</v>
      </c>
      <c r="E201" s="19" t="s">
        <v>386</v>
      </c>
      <c r="F201" s="19" t="s">
        <v>425</v>
      </c>
      <c r="G201" s="24">
        <v>0.0111757</v>
      </c>
      <c r="H201" s="21" t="s">
        <v>315</v>
      </c>
      <c r="I201" s="8" t="s">
        <v>387</v>
      </c>
    </row>
    <row r="202" spans="2:9" s="7" customFormat="1" ht="60" customHeight="1">
      <c r="B202" s="17">
        <f t="shared" si="1"/>
        <v>103</v>
      </c>
      <c r="C202" s="8" t="s">
        <v>326</v>
      </c>
      <c r="D202" s="22">
        <v>18</v>
      </c>
      <c r="E202" s="19" t="s">
        <v>386</v>
      </c>
      <c r="F202" s="19" t="s">
        <v>425</v>
      </c>
      <c r="G202" s="24">
        <v>0.004190599999999999</v>
      </c>
      <c r="H202" s="21" t="s">
        <v>316</v>
      </c>
      <c r="I202" s="8" t="s">
        <v>387</v>
      </c>
    </row>
    <row r="203" spans="2:9" s="7" customFormat="1" ht="60" customHeight="1">
      <c r="B203" s="17">
        <f t="shared" si="1"/>
        <v>104</v>
      </c>
      <c r="C203" s="8" t="s">
        <v>332</v>
      </c>
      <c r="D203" s="22">
        <v>40</v>
      </c>
      <c r="E203" s="19" t="s">
        <v>386</v>
      </c>
      <c r="F203" s="19" t="s">
        <v>425</v>
      </c>
      <c r="G203" s="24">
        <v>0.0036316999999999986</v>
      </c>
      <c r="H203" s="21" t="s">
        <v>317</v>
      </c>
      <c r="I203" s="8" t="s">
        <v>387</v>
      </c>
    </row>
    <row r="204" spans="2:9" s="7" customFormat="1" ht="60" customHeight="1">
      <c r="B204" s="17">
        <f t="shared" si="1"/>
        <v>105</v>
      </c>
      <c r="C204" s="8" t="s">
        <v>325</v>
      </c>
      <c r="D204" s="22">
        <v>19</v>
      </c>
      <c r="E204" s="19" t="s">
        <v>386</v>
      </c>
      <c r="F204" s="19" t="s">
        <v>425</v>
      </c>
      <c r="G204" s="24">
        <v>0.0153663</v>
      </c>
      <c r="H204" s="21" t="s">
        <v>318</v>
      </c>
      <c r="I204" s="8" t="s">
        <v>387</v>
      </c>
    </row>
    <row r="205" spans="2:9" s="7" customFormat="1" ht="60" customHeight="1">
      <c r="B205" s="17">
        <f t="shared" si="1"/>
        <v>106</v>
      </c>
      <c r="C205" s="8" t="s">
        <v>268</v>
      </c>
      <c r="D205" s="8">
        <v>14</v>
      </c>
      <c r="E205" s="19" t="s">
        <v>386</v>
      </c>
      <c r="F205" s="19" t="s">
        <v>425</v>
      </c>
      <c r="G205" s="24">
        <v>0.0027945</v>
      </c>
      <c r="H205" s="21" t="s">
        <v>319</v>
      </c>
      <c r="I205" s="8" t="s">
        <v>387</v>
      </c>
    </row>
    <row r="206" spans="2:9" s="7" customFormat="1" ht="60" customHeight="1">
      <c r="B206" s="17">
        <f t="shared" si="1"/>
        <v>107</v>
      </c>
      <c r="C206" s="8" t="s">
        <v>327</v>
      </c>
      <c r="D206" s="22">
        <v>8</v>
      </c>
      <c r="E206" s="19" t="s">
        <v>386</v>
      </c>
      <c r="F206" s="19" t="s">
        <v>425</v>
      </c>
      <c r="G206" s="24">
        <v>0.028498150000000003</v>
      </c>
      <c r="H206" s="21" t="s">
        <v>320</v>
      </c>
      <c r="I206" s="8" t="s">
        <v>387</v>
      </c>
    </row>
    <row r="207" spans="2:9" s="7" customFormat="1" ht="60" customHeight="1">
      <c r="B207" s="17">
        <f t="shared" si="1"/>
        <v>108</v>
      </c>
      <c r="C207" s="8" t="s">
        <v>332</v>
      </c>
      <c r="D207" s="22">
        <v>28</v>
      </c>
      <c r="E207" s="19" t="s">
        <v>386</v>
      </c>
      <c r="F207" s="19" t="s">
        <v>425</v>
      </c>
      <c r="G207" s="24">
        <v>0.00838235</v>
      </c>
      <c r="H207" s="21" t="s">
        <v>321</v>
      </c>
      <c r="I207" s="8" t="s">
        <v>387</v>
      </c>
    </row>
    <row r="208" spans="2:9" s="7" customFormat="1" ht="60" customHeight="1">
      <c r="B208" s="17">
        <f t="shared" si="1"/>
        <v>109</v>
      </c>
      <c r="C208" s="8" t="s">
        <v>326</v>
      </c>
      <c r="D208" s="22">
        <v>29</v>
      </c>
      <c r="E208" s="19" t="s">
        <v>386</v>
      </c>
      <c r="F208" s="19" t="s">
        <v>425</v>
      </c>
      <c r="G208" s="24">
        <v>0.0081029</v>
      </c>
      <c r="H208" s="21" t="s">
        <v>322</v>
      </c>
      <c r="I208" s="8" t="s">
        <v>387</v>
      </c>
    </row>
    <row r="209" spans="2:9" s="7" customFormat="1" ht="60" customHeight="1">
      <c r="B209" s="17">
        <f t="shared" si="1"/>
        <v>110</v>
      </c>
      <c r="C209" s="8" t="s">
        <v>325</v>
      </c>
      <c r="D209" s="22">
        <v>10</v>
      </c>
      <c r="E209" s="19" t="s">
        <v>386</v>
      </c>
      <c r="F209" s="19" t="s">
        <v>425</v>
      </c>
      <c r="G209" s="24">
        <v>0.0027945</v>
      </c>
      <c r="H209" s="21" t="s">
        <v>324</v>
      </c>
      <c r="I209" s="8" t="s">
        <v>387</v>
      </c>
    </row>
    <row r="210" spans="2:9" s="7" customFormat="1" ht="60" customHeight="1">
      <c r="B210" s="17">
        <f t="shared" si="1"/>
        <v>111</v>
      </c>
      <c r="C210" s="8" t="s">
        <v>325</v>
      </c>
      <c r="D210" s="8">
        <v>19</v>
      </c>
      <c r="E210" s="19" t="s">
        <v>386</v>
      </c>
      <c r="F210" s="19" t="s">
        <v>425</v>
      </c>
      <c r="G210" s="24">
        <v>0.004190599999999999</v>
      </c>
      <c r="H210" s="21" t="s">
        <v>80</v>
      </c>
      <c r="I210" s="8" t="s">
        <v>387</v>
      </c>
    </row>
    <row r="211" spans="2:9" s="7" customFormat="1" ht="60" customHeight="1">
      <c r="B211" s="17">
        <f t="shared" si="1"/>
        <v>112</v>
      </c>
      <c r="C211" s="8" t="s">
        <v>327</v>
      </c>
      <c r="D211" s="22">
        <v>12</v>
      </c>
      <c r="E211" s="19" t="s">
        <v>386</v>
      </c>
      <c r="F211" s="19" t="s">
        <v>425</v>
      </c>
      <c r="G211" s="24">
        <v>0.044703949999999985</v>
      </c>
      <c r="H211" s="21" t="s">
        <v>81</v>
      </c>
      <c r="I211" s="8" t="s">
        <v>387</v>
      </c>
    </row>
    <row r="212" spans="2:9" s="7" customFormat="1" ht="60" customHeight="1">
      <c r="B212" s="17">
        <f t="shared" si="1"/>
        <v>113</v>
      </c>
      <c r="C212" s="8" t="s">
        <v>268</v>
      </c>
      <c r="D212" s="22">
        <v>22</v>
      </c>
      <c r="E212" s="19" t="s">
        <v>386</v>
      </c>
      <c r="F212" s="19" t="s">
        <v>425</v>
      </c>
      <c r="G212" s="24">
        <v>0.012572949999999998</v>
      </c>
      <c r="H212" s="21" t="s">
        <v>83</v>
      </c>
      <c r="I212" s="8" t="s">
        <v>387</v>
      </c>
    </row>
    <row r="213" spans="2:9" s="7" customFormat="1" ht="60" customHeight="1">
      <c r="B213" s="17">
        <f t="shared" si="1"/>
        <v>114</v>
      </c>
      <c r="C213" s="8" t="s">
        <v>332</v>
      </c>
      <c r="D213" s="22">
        <v>3</v>
      </c>
      <c r="E213" s="19" t="s">
        <v>386</v>
      </c>
      <c r="F213" s="19" t="s">
        <v>425</v>
      </c>
      <c r="G213" s="24">
        <v>0.00558785</v>
      </c>
      <c r="H213" s="21" t="s">
        <v>84</v>
      </c>
      <c r="I213" s="8" t="s">
        <v>387</v>
      </c>
    </row>
    <row r="214" spans="2:9" s="7" customFormat="1" ht="60" customHeight="1">
      <c r="B214" s="17">
        <f t="shared" si="1"/>
        <v>115</v>
      </c>
      <c r="C214" s="8" t="s">
        <v>268</v>
      </c>
      <c r="D214" s="8">
        <v>14</v>
      </c>
      <c r="E214" s="19" t="s">
        <v>386</v>
      </c>
      <c r="F214" s="19" t="s">
        <v>425</v>
      </c>
      <c r="G214" s="24">
        <v>0.0027945</v>
      </c>
      <c r="H214" s="21" t="s">
        <v>85</v>
      </c>
      <c r="I214" s="8" t="s">
        <v>387</v>
      </c>
    </row>
    <row r="215" spans="2:9" s="7" customFormat="1" ht="60" customHeight="1">
      <c r="B215" s="17">
        <f t="shared" si="1"/>
        <v>116</v>
      </c>
      <c r="C215" s="8" t="s">
        <v>329</v>
      </c>
      <c r="D215" s="8" t="s">
        <v>330</v>
      </c>
      <c r="E215" s="19" t="s">
        <v>386</v>
      </c>
      <c r="F215" s="19" t="s">
        <v>425</v>
      </c>
      <c r="G215" s="24">
        <v>0.0111757</v>
      </c>
      <c r="H215" s="21" t="s">
        <v>87</v>
      </c>
      <c r="I215" s="8" t="s">
        <v>387</v>
      </c>
    </row>
    <row r="216" spans="2:9" s="7" customFormat="1" ht="60" customHeight="1">
      <c r="B216" s="17">
        <f t="shared" si="1"/>
        <v>117</v>
      </c>
      <c r="C216" s="8" t="s">
        <v>268</v>
      </c>
      <c r="D216" s="8">
        <v>14</v>
      </c>
      <c r="E216" s="19" t="s">
        <v>386</v>
      </c>
      <c r="F216" s="19" t="s">
        <v>425</v>
      </c>
      <c r="G216" s="24">
        <v>0.0047494999999999985</v>
      </c>
      <c r="H216" s="21" t="s">
        <v>88</v>
      </c>
      <c r="I216" s="8" t="s">
        <v>387</v>
      </c>
    </row>
    <row r="217" spans="2:9" s="7" customFormat="1" ht="60" customHeight="1">
      <c r="B217" s="17">
        <f t="shared" si="1"/>
        <v>118</v>
      </c>
      <c r="C217" s="8" t="s">
        <v>332</v>
      </c>
      <c r="D217" s="22">
        <v>12</v>
      </c>
      <c r="E217" s="19" t="s">
        <v>386</v>
      </c>
      <c r="F217" s="19" t="s">
        <v>425</v>
      </c>
      <c r="G217" s="24">
        <v>0.0838189</v>
      </c>
      <c r="H217" s="21" t="s">
        <v>89</v>
      </c>
      <c r="I217" s="8" t="s">
        <v>387</v>
      </c>
    </row>
    <row r="218" spans="2:9" s="7" customFormat="1" ht="60" customHeight="1">
      <c r="B218" s="17">
        <f t="shared" si="1"/>
        <v>119</v>
      </c>
      <c r="C218" s="8" t="s">
        <v>332</v>
      </c>
      <c r="D218" s="8">
        <v>28</v>
      </c>
      <c r="E218" s="19" t="s">
        <v>386</v>
      </c>
      <c r="F218" s="19" t="s">
        <v>425</v>
      </c>
      <c r="G218" s="24">
        <v>0.011614999999999999</v>
      </c>
      <c r="H218" s="21" t="s">
        <v>90</v>
      </c>
      <c r="I218" s="8" t="s">
        <v>387</v>
      </c>
    </row>
    <row r="219" spans="2:9" s="7" customFormat="1" ht="60" customHeight="1">
      <c r="B219" s="17">
        <f t="shared" si="1"/>
        <v>120</v>
      </c>
      <c r="C219" s="8" t="s">
        <v>332</v>
      </c>
      <c r="D219" s="8">
        <v>28</v>
      </c>
      <c r="E219" s="19" t="s">
        <v>386</v>
      </c>
      <c r="F219" s="19" t="s">
        <v>425</v>
      </c>
      <c r="G219" s="24">
        <v>0.00838235</v>
      </c>
      <c r="H219" s="21" t="s">
        <v>91</v>
      </c>
      <c r="I219" s="8" t="s">
        <v>387</v>
      </c>
    </row>
    <row r="220" spans="2:9" s="7" customFormat="1" ht="60" customHeight="1">
      <c r="B220" s="17">
        <f t="shared" si="1"/>
        <v>121</v>
      </c>
      <c r="C220" s="8" t="s">
        <v>332</v>
      </c>
      <c r="D220" s="22">
        <v>2</v>
      </c>
      <c r="E220" s="19" t="s">
        <v>386</v>
      </c>
      <c r="F220" s="19" t="s">
        <v>425</v>
      </c>
      <c r="G220" s="24">
        <v>0.0153663</v>
      </c>
      <c r="H220" s="21" t="s">
        <v>92</v>
      </c>
      <c r="I220" s="8" t="s">
        <v>387</v>
      </c>
    </row>
    <row r="221" spans="2:9" s="7" customFormat="1" ht="60" customHeight="1">
      <c r="B221" s="17">
        <f t="shared" si="1"/>
        <v>122</v>
      </c>
      <c r="C221" s="8" t="s">
        <v>332</v>
      </c>
      <c r="D221" s="22">
        <v>7</v>
      </c>
      <c r="E221" s="19" t="s">
        <v>386</v>
      </c>
      <c r="F221" s="19" t="s">
        <v>425</v>
      </c>
      <c r="G221" s="24">
        <v>0.006985100000000001</v>
      </c>
      <c r="H221" s="21" t="s">
        <v>93</v>
      </c>
      <c r="I221" s="8" t="s">
        <v>387</v>
      </c>
    </row>
    <row r="222" spans="2:9" s="7" customFormat="1" ht="60" customHeight="1">
      <c r="B222" s="17">
        <f t="shared" si="1"/>
        <v>123</v>
      </c>
      <c r="C222" s="8" t="s">
        <v>268</v>
      </c>
      <c r="D222" s="22">
        <v>15</v>
      </c>
      <c r="E222" s="19" t="s">
        <v>386</v>
      </c>
      <c r="F222" s="19" t="s">
        <v>425</v>
      </c>
      <c r="G222" s="24">
        <v>0.0058673000000000015</v>
      </c>
      <c r="H222" s="21" t="s">
        <v>94</v>
      </c>
      <c r="I222" s="8" t="s">
        <v>387</v>
      </c>
    </row>
    <row r="223" spans="2:9" s="7" customFormat="1" ht="60" customHeight="1">
      <c r="B223" s="17">
        <f t="shared" si="1"/>
        <v>124</v>
      </c>
      <c r="C223" s="8" t="s">
        <v>337</v>
      </c>
      <c r="D223" s="8">
        <v>12</v>
      </c>
      <c r="E223" s="19" t="s">
        <v>386</v>
      </c>
      <c r="F223" s="19" t="s">
        <v>425</v>
      </c>
      <c r="G223" s="24">
        <v>0.00838235</v>
      </c>
      <c r="H223" s="21" t="s">
        <v>95</v>
      </c>
      <c r="I223" s="8" t="s">
        <v>387</v>
      </c>
    </row>
    <row r="224" spans="2:9" s="7" customFormat="1" ht="60" customHeight="1">
      <c r="B224" s="17">
        <f t="shared" si="1"/>
        <v>125</v>
      </c>
      <c r="C224" s="8" t="s">
        <v>326</v>
      </c>
      <c r="D224" s="8">
        <v>12</v>
      </c>
      <c r="E224" s="19" t="s">
        <v>386</v>
      </c>
      <c r="F224" s="19" t="s">
        <v>425</v>
      </c>
      <c r="G224" s="24">
        <v>0.0027945</v>
      </c>
      <c r="H224" s="21" t="s">
        <v>96</v>
      </c>
      <c r="I224" s="8" t="s">
        <v>387</v>
      </c>
    </row>
    <row r="225" spans="2:9" s="7" customFormat="1" ht="60" customHeight="1">
      <c r="B225" s="17">
        <f t="shared" si="1"/>
        <v>126</v>
      </c>
      <c r="C225" s="8" t="s">
        <v>332</v>
      </c>
      <c r="D225" s="8">
        <v>28</v>
      </c>
      <c r="E225" s="19" t="s">
        <v>386</v>
      </c>
      <c r="F225" s="19" t="s">
        <v>425</v>
      </c>
      <c r="G225" s="24">
        <v>0.00447005</v>
      </c>
      <c r="H225" s="21" t="s">
        <v>97</v>
      </c>
      <c r="I225" s="8" t="s">
        <v>387</v>
      </c>
    </row>
    <row r="226" spans="2:9" s="7" customFormat="1" ht="60" customHeight="1">
      <c r="B226" s="17">
        <f t="shared" si="1"/>
        <v>127</v>
      </c>
      <c r="C226" s="8" t="s">
        <v>325</v>
      </c>
      <c r="D226" s="22">
        <v>14</v>
      </c>
      <c r="E226" s="19" t="s">
        <v>386</v>
      </c>
      <c r="F226" s="19" t="s">
        <v>425</v>
      </c>
      <c r="G226" s="24">
        <v>0.006985100000000001</v>
      </c>
      <c r="H226" s="21" t="s">
        <v>98</v>
      </c>
      <c r="I226" s="8" t="s">
        <v>387</v>
      </c>
    </row>
    <row r="227" spans="2:9" s="7" customFormat="1" ht="60" customHeight="1">
      <c r="B227" s="17">
        <f t="shared" si="1"/>
        <v>128</v>
      </c>
      <c r="C227" s="8" t="s">
        <v>268</v>
      </c>
      <c r="D227" s="8">
        <v>22</v>
      </c>
      <c r="E227" s="19" t="s">
        <v>386</v>
      </c>
      <c r="F227" s="19" t="s">
        <v>425</v>
      </c>
      <c r="G227" s="24">
        <v>0.05587964999999998</v>
      </c>
      <c r="H227" s="21" t="s">
        <v>99</v>
      </c>
      <c r="I227" s="8" t="s">
        <v>387</v>
      </c>
    </row>
    <row r="228" spans="2:9" s="7" customFormat="1" ht="60" customHeight="1">
      <c r="B228" s="17">
        <f t="shared" si="1"/>
        <v>129</v>
      </c>
      <c r="C228" s="8" t="s">
        <v>327</v>
      </c>
      <c r="D228" s="8">
        <v>10</v>
      </c>
      <c r="E228" s="19" t="s">
        <v>386</v>
      </c>
      <c r="F228" s="19" t="s">
        <v>425</v>
      </c>
      <c r="G228" s="24">
        <v>0.0223514</v>
      </c>
      <c r="H228" s="21" t="s">
        <v>100</v>
      </c>
      <c r="I228" s="8" t="s">
        <v>387</v>
      </c>
    </row>
    <row r="229" spans="2:9" s="7" customFormat="1" ht="60" customHeight="1">
      <c r="B229" s="17">
        <f t="shared" si="1"/>
        <v>130</v>
      </c>
      <c r="C229" s="8" t="s">
        <v>337</v>
      </c>
      <c r="D229" s="8">
        <v>12</v>
      </c>
      <c r="E229" s="19" t="s">
        <v>386</v>
      </c>
      <c r="F229" s="19" t="s">
        <v>425</v>
      </c>
      <c r="G229" s="24">
        <v>0.00558785</v>
      </c>
      <c r="H229" s="21" t="s">
        <v>101</v>
      </c>
      <c r="I229" s="8" t="s">
        <v>387</v>
      </c>
    </row>
    <row r="230" spans="2:9" s="7" customFormat="1" ht="60" customHeight="1">
      <c r="B230" s="17">
        <f aca="true" t="shared" si="2" ref="B230:B293">B229+1</f>
        <v>131</v>
      </c>
      <c r="C230" s="8" t="s">
        <v>332</v>
      </c>
      <c r="D230" s="22">
        <v>7</v>
      </c>
      <c r="E230" s="19" t="s">
        <v>386</v>
      </c>
      <c r="F230" s="19" t="s">
        <v>425</v>
      </c>
      <c r="G230" s="24">
        <v>0.00558785</v>
      </c>
      <c r="H230" s="21" t="s">
        <v>102</v>
      </c>
      <c r="I230" s="8" t="s">
        <v>387</v>
      </c>
    </row>
    <row r="231" spans="2:9" s="7" customFormat="1" ht="60" customHeight="1">
      <c r="B231" s="17">
        <f t="shared" si="2"/>
        <v>132</v>
      </c>
      <c r="C231" s="8" t="s">
        <v>332</v>
      </c>
      <c r="D231" s="22">
        <v>4</v>
      </c>
      <c r="E231" s="19" t="s">
        <v>386</v>
      </c>
      <c r="F231" s="19" t="s">
        <v>425</v>
      </c>
      <c r="G231" s="24">
        <v>0.013970200000000002</v>
      </c>
      <c r="H231" s="21" t="s">
        <v>103</v>
      </c>
      <c r="I231" s="8" t="s">
        <v>387</v>
      </c>
    </row>
    <row r="232" spans="2:9" s="7" customFormat="1" ht="60" customHeight="1">
      <c r="B232" s="17">
        <f t="shared" si="2"/>
        <v>133</v>
      </c>
      <c r="C232" s="8" t="s">
        <v>332</v>
      </c>
      <c r="D232" s="8">
        <v>2</v>
      </c>
      <c r="E232" s="19" t="s">
        <v>386</v>
      </c>
      <c r="F232" s="19" t="s">
        <v>425</v>
      </c>
      <c r="G232" s="24">
        <v>0.016763549999999995</v>
      </c>
      <c r="H232" s="21" t="s">
        <v>104</v>
      </c>
      <c r="I232" s="8" t="s">
        <v>387</v>
      </c>
    </row>
    <row r="233" spans="2:9" s="7" customFormat="1" ht="60" customHeight="1">
      <c r="B233" s="17">
        <f t="shared" si="2"/>
        <v>134</v>
      </c>
      <c r="C233" s="8" t="s">
        <v>327</v>
      </c>
      <c r="D233" s="8">
        <v>8</v>
      </c>
      <c r="E233" s="19" t="s">
        <v>386</v>
      </c>
      <c r="F233" s="19" t="s">
        <v>425</v>
      </c>
      <c r="G233" s="24">
        <v>0.0111757</v>
      </c>
      <c r="H233" s="21" t="s">
        <v>105</v>
      </c>
      <c r="I233" s="8" t="s">
        <v>387</v>
      </c>
    </row>
    <row r="234" spans="2:9" s="7" customFormat="1" ht="60" customHeight="1">
      <c r="B234" s="17">
        <f t="shared" si="2"/>
        <v>135</v>
      </c>
      <c r="C234" s="8" t="s">
        <v>327</v>
      </c>
      <c r="D234" s="8">
        <v>8</v>
      </c>
      <c r="E234" s="19" t="s">
        <v>386</v>
      </c>
      <c r="F234" s="19" t="s">
        <v>425</v>
      </c>
      <c r="G234" s="24">
        <v>0.00977845</v>
      </c>
      <c r="H234" s="21" t="s">
        <v>106</v>
      </c>
      <c r="I234" s="8" t="s">
        <v>387</v>
      </c>
    </row>
    <row r="235" spans="2:9" s="7" customFormat="1" ht="60" customHeight="1">
      <c r="B235" s="17">
        <f t="shared" si="2"/>
        <v>136</v>
      </c>
      <c r="C235" s="8" t="s">
        <v>332</v>
      </c>
      <c r="D235" s="8">
        <v>28</v>
      </c>
      <c r="E235" s="19" t="s">
        <v>386</v>
      </c>
      <c r="F235" s="19" t="s">
        <v>425</v>
      </c>
      <c r="G235" s="24">
        <v>0.019558049999999997</v>
      </c>
      <c r="H235" s="21" t="s">
        <v>108</v>
      </c>
      <c r="I235" s="8" t="s">
        <v>387</v>
      </c>
    </row>
    <row r="236" spans="2:9" s="7" customFormat="1" ht="60" customHeight="1">
      <c r="B236" s="17">
        <f t="shared" si="2"/>
        <v>137</v>
      </c>
      <c r="C236" s="8" t="s">
        <v>332</v>
      </c>
      <c r="D236" s="8">
        <v>12</v>
      </c>
      <c r="E236" s="19" t="s">
        <v>386</v>
      </c>
      <c r="F236" s="19" t="s">
        <v>425</v>
      </c>
      <c r="G236" s="24">
        <v>0.00558785</v>
      </c>
      <c r="H236" s="21" t="s">
        <v>109</v>
      </c>
      <c r="I236" s="8" t="s">
        <v>387</v>
      </c>
    </row>
    <row r="237" spans="2:9" s="7" customFormat="1" ht="60" customHeight="1">
      <c r="B237" s="17">
        <f t="shared" si="2"/>
        <v>138</v>
      </c>
      <c r="C237" s="8" t="s">
        <v>327</v>
      </c>
      <c r="D237" s="8">
        <v>16</v>
      </c>
      <c r="E237" s="19" t="s">
        <v>386</v>
      </c>
      <c r="F237" s="19" t="s">
        <v>425</v>
      </c>
      <c r="G237" s="24">
        <v>0.0027945</v>
      </c>
      <c r="H237" s="21" t="s">
        <v>110</v>
      </c>
      <c r="I237" s="8" t="s">
        <v>387</v>
      </c>
    </row>
    <row r="238" spans="2:9" s="7" customFormat="1" ht="60" customHeight="1">
      <c r="B238" s="17">
        <f t="shared" si="2"/>
        <v>139</v>
      </c>
      <c r="C238" s="8" t="s">
        <v>332</v>
      </c>
      <c r="D238" s="8">
        <v>28</v>
      </c>
      <c r="E238" s="19" t="s">
        <v>386</v>
      </c>
      <c r="F238" s="19" t="s">
        <v>425</v>
      </c>
      <c r="G238" s="24">
        <v>0.00977845</v>
      </c>
      <c r="H238" s="21" t="s">
        <v>111</v>
      </c>
      <c r="I238" s="8" t="s">
        <v>387</v>
      </c>
    </row>
    <row r="239" spans="2:9" s="7" customFormat="1" ht="60" customHeight="1">
      <c r="B239" s="17">
        <f t="shared" si="2"/>
        <v>140</v>
      </c>
      <c r="C239" s="8" t="s">
        <v>326</v>
      </c>
      <c r="D239" s="8">
        <v>18</v>
      </c>
      <c r="E239" s="19" t="s">
        <v>386</v>
      </c>
      <c r="F239" s="19" t="s">
        <v>425</v>
      </c>
      <c r="G239" s="24">
        <v>0.0027945</v>
      </c>
      <c r="H239" s="21" t="s">
        <v>112</v>
      </c>
      <c r="I239" s="8" t="s">
        <v>387</v>
      </c>
    </row>
    <row r="240" spans="2:9" s="7" customFormat="1" ht="60" customHeight="1">
      <c r="B240" s="17">
        <f t="shared" si="2"/>
        <v>141</v>
      </c>
      <c r="C240" s="8" t="s">
        <v>332</v>
      </c>
      <c r="D240" s="8">
        <v>25</v>
      </c>
      <c r="E240" s="19" t="s">
        <v>386</v>
      </c>
      <c r="F240" s="19" t="s">
        <v>425</v>
      </c>
      <c r="G240" s="24">
        <v>0.00977845</v>
      </c>
      <c r="H240" s="21" t="s">
        <v>113</v>
      </c>
      <c r="I240" s="8" t="s">
        <v>387</v>
      </c>
    </row>
    <row r="241" spans="2:9" s="7" customFormat="1" ht="60" customHeight="1">
      <c r="B241" s="17">
        <f t="shared" si="2"/>
        <v>142</v>
      </c>
      <c r="C241" s="8" t="s">
        <v>336</v>
      </c>
      <c r="D241" s="8">
        <v>16</v>
      </c>
      <c r="E241" s="19" t="s">
        <v>386</v>
      </c>
      <c r="F241" s="19" t="s">
        <v>425</v>
      </c>
      <c r="G241" s="24">
        <v>0.004190599999999999</v>
      </c>
      <c r="H241" s="21" t="s">
        <v>64</v>
      </c>
      <c r="I241" s="8" t="s">
        <v>387</v>
      </c>
    </row>
    <row r="242" spans="2:9" s="7" customFormat="1" ht="60" customHeight="1">
      <c r="B242" s="17">
        <f t="shared" si="2"/>
        <v>143</v>
      </c>
      <c r="C242" s="8" t="s">
        <v>336</v>
      </c>
      <c r="D242" s="8">
        <v>16</v>
      </c>
      <c r="E242" s="19" t="s">
        <v>386</v>
      </c>
      <c r="F242" s="19" t="s">
        <v>425</v>
      </c>
      <c r="G242" s="24">
        <v>0.0111757</v>
      </c>
      <c r="H242" s="21" t="s">
        <v>114</v>
      </c>
      <c r="I242" s="8" t="s">
        <v>387</v>
      </c>
    </row>
    <row r="243" spans="2:9" s="7" customFormat="1" ht="60" customHeight="1">
      <c r="B243" s="17">
        <f t="shared" si="2"/>
        <v>144</v>
      </c>
      <c r="C243" s="8" t="s">
        <v>268</v>
      </c>
      <c r="D243" s="8">
        <v>13</v>
      </c>
      <c r="E243" s="19" t="s">
        <v>386</v>
      </c>
      <c r="F243" s="19" t="s">
        <v>425</v>
      </c>
      <c r="G243" s="24">
        <v>0.03129265</v>
      </c>
      <c r="H243" s="21" t="s">
        <v>115</v>
      </c>
      <c r="I243" s="8" t="s">
        <v>387</v>
      </c>
    </row>
    <row r="244" spans="2:9" s="7" customFormat="1" ht="60" customHeight="1">
      <c r="B244" s="17">
        <f t="shared" si="2"/>
        <v>145</v>
      </c>
      <c r="C244" s="8" t="s">
        <v>268</v>
      </c>
      <c r="D244" s="8">
        <v>22</v>
      </c>
      <c r="E244" s="19" t="s">
        <v>386</v>
      </c>
      <c r="F244" s="19" t="s">
        <v>425</v>
      </c>
      <c r="G244" s="24">
        <v>0.00894125</v>
      </c>
      <c r="H244" s="21" t="s">
        <v>116</v>
      </c>
      <c r="I244" s="8" t="s">
        <v>387</v>
      </c>
    </row>
    <row r="245" spans="2:9" s="7" customFormat="1" ht="60" customHeight="1">
      <c r="B245" s="17">
        <f t="shared" si="2"/>
        <v>146</v>
      </c>
      <c r="C245" s="13" t="s">
        <v>336</v>
      </c>
      <c r="D245" s="8">
        <v>22</v>
      </c>
      <c r="E245" s="19" t="s">
        <v>386</v>
      </c>
      <c r="F245" s="19" t="s">
        <v>425</v>
      </c>
      <c r="G245" s="24">
        <v>0.0134113</v>
      </c>
      <c r="H245" s="21" t="s">
        <v>117</v>
      </c>
      <c r="I245" s="8" t="s">
        <v>387</v>
      </c>
    </row>
    <row r="246" spans="2:9" s="7" customFormat="1" ht="60" customHeight="1">
      <c r="B246" s="17">
        <f t="shared" si="2"/>
        <v>147</v>
      </c>
      <c r="C246" s="8" t="s">
        <v>336</v>
      </c>
      <c r="D246" s="27">
        <v>14</v>
      </c>
      <c r="E246" s="19" t="s">
        <v>386</v>
      </c>
      <c r="F246" s="19" t="s">
        <v>425</v>
      </c>
      <c r="G246" s="24">
        <v>0.0027945</v>
      </c>
      <c r="H246" s="21" t="s">
        <v>118</v>
      </c>
      <c r="I246" s="8" t="s">
        <v>387</v>
      </c>
    </row>
    <row r="247" spans="2:9" s="7" customFormat="1" ht="60" customHeight="1">
      <c r="B247" s="17">
        <f t="shared" si="2"/>
        <v>148</v>
      </c>
      <c r="C247" s="8" t="s">
        <v>326</v>
      </c>
      <c r="D247" s="8">
        <v>28</v>
      </c>
      <c r="E247" s="19" t="s">
        <v>386</v>
      </c>
      <c r="F247" s="19" t="s">
        <v>425</v>
      </c>
      <c r="G247" s="24">
        <v>0.00558785</v>
      </c>
      <c r="H247" s="21" t="s">
        <v>119</v>
      </c>
      <c r="I247" s="8" t="s">
        <v>387</v>
      </c>
    </row>
    <row r="248" spans="2:9" s="7" customFormat="1" ht="60" customHeight="1">
      <c r="B248" s="17">
        <f t="shared" si="2"/>
        <v>149</v>
      </c>
      <c r="C248" s="8" t="s">
        <v>326</v>
      </c>
      <c r="D248" s="8">
        <v>28</v>
      </c>
      <c r="E248" s="19" t="s">
        <v>386</v>
      </c>
      <c r="F248" s="19" t="s">
        <v>425</v>
      </c>
      <c r="G248" s="24">
        <v>0.016763549999999995</v>
      </c>
      <c r="H248" s="21" t="s">
        <v>120</v>
      </c>
      <c r="I248" s="8" t="s">
        <v>387</v>
      </c>
    </row>
    <row r="249" spans="2:9" s="7" customFormat="1" ht="60" customHeight="1">
      <c r="B249" s="17">
        <f t="shared" si="2"/>
        <v>150</v>
      </c>
      <c r="C249" s="8" t="s">
        <v>268</v>
      </c>
      <c r="D249" s="8">
        <v>16</v>
      </c>
      <c r="E249" s="19" t="s">
        <v>386</v>
      </c>
      <c r="F249" s="19" t="s">
        <v>425</v>
      </c>
      <c r="G249" s="24">
        <v>0.06984869999999999</v>
      </c>
      <c r="H249" s="21" t="s">
        <v>121</v>
      </c>
      <c r="I249" s="8" t="s">
        <v>387</v>
      </c>
    </row>
    <row r="250" spans="2:9" s="7" customFormat="1" ht="60" customHeight="1">
      <c r="B250" s="17">
        <f t="shared" si="2"/>
        <v>151</v>
      </c>
      <c r="C250" s="8" t="s">
        <v>335</v>
      </c>
      <c r="D250" s="27">
        <v>10</v>
      </c>
      <c r="E250" s="19" t="s">
        <v>386</v>
      </c>
      <c r="F250" s="19" t="s">
        <v>425</v>
      </c>
      <c r="G250" s="24">
        <v>0.0111757</v>
      </c>
      <c r="H250" s="21" t="s">
        <v>122</v>
      </c>
      <c r="I250" s="8" t="s">
        <v>387</v>
      </c>
    </row>
    <row r="251" spans="2:9" s="7" customFormat="1" ht="60" customHeight="1">
      <c r="B251" s="17">
        <f t="shared" si="2"/>
        <v>152</v>
      </c>
      <c r="C251" s="8" t="s">
        <v>335</v>
      </c>
      <c r="D251" s="27">
        <v>10</v>
      </c>
      <c r="E251" s="19" t="s">
        <v>386</v>
      </c>
      <c r="F251" s="19" t="s">
        <v>425</v>
      </c>
      <c r="G251" s="24">
        <v>0.027939250000000002</v>
      </c>
      <c r="H251" s="21" t="s">
        <v>123</v>
      </c>
      <c r="I251" s="8" t="s">
        <v>387</v>
      </c>
    </row>
    <row r="252" spans="2:9" s="7" customFormat="1" ht="60" customHeight="1">
      <c r="B252" s="17">
        <f t="shared" si="2"/>
        <v>153</v>
      </c>
      <c r="C252" s="8" t="s">
        <v>327</v>
      </c>
      <c r="D252" s="8">
        <v>10</v>
      </c>
      <c r="E252" s="19" t="s">
        <v>386</v>
      </c>
      <c r="F252" s="19" t="s">
        <v>425</v>
      </c>
      <c r="G252" s="24">
        <v>0.004190599999999999</v>
      </c>
      <c r="H252" s="21" t="s">
        <v>124</v>
      </c>
      <c r="I252" s="8" t="s">
        <v>387</v>
      </c>
    </row>
    <row r="253" spans="2:9" s="7" customFormat="1" ht="60" customHeight="1">
      <c r="B253" s="17">
        <f t="shared" si="2"/>
        <v>154</v>
      </c>
      <c r="C253" s="8" t="s">
        <v>327</v>
      </c>
      <c r="D253" s="8">
        <v>12</v>
      </c>
      <c r="E253" s="19" t="s">
        <v>386</v>
      </c>
      <c r="F253" s="19" t="s">
        <v>425</v>
      </c>
      <c r="G253" s="24">
        <v>0.4470348999999999</v>
      </c>
      <c r="H253" s="21" t="s">
        <v>125</v>
      </c>
      <c r="I253" s="8" t="s">
        <v>387</v>
      </c>
    </row>
    <row r="254" spans="2:9" s="7" customFormat="1" ht="60" customHeight="1">
      <c r="B254" s="17">
        <f t="shared" si="2"/>
        <v>155</v>
      </c>
      <c r="C254" s="8" t="s">
        <v>332</v>
      </c>
      <c r="D254" s="8">
        <v>25</v>
      </c>
      <c r="E254" s="19" t="s">
        <v>386</v>
      </c>
      <c r="F254" s="19" t="s">
        <v>425</v>
      </c>
      <c r="G254" s="24">
        <v>0.007543999999999997</v>
      </c>
      <c r="H254" s="21" t="s">
        <v>291</v>
      </c>
      <c r="I254" s="8" t="s">
        <v>387</v>
      </c>
    </row>
    <row r="255" spans="2:9" s="7" customFormat="1" ht="60" customHeight="1">
      <c r="B255" s="17">
        <f t="shared" si="2"/>
        <v>156</v>
      </c>
      <c r="C255" s="8" t="s">
        <v>325</v>
      </c>
      <c r="D255" s="8">
        <v>10</v>
      </c>
      <c r="E255" s="19" t="s">
        <v>386</v>
      </c>
      <c r="F255" s="19" t="s">
        <v>425</v>
      </c>
      <c r="G255" s="24">
        <v>0.00838235</v>
      </c>
      <c r="H255" s="21" t="s">
        <v>293</v>
      </c>
      <c r="I255" s="8" t="s">
        <v>387</v>
      </c>
    </row>
    <row r="256" spans="2:9" s="7" customFormat="1" ht="60" customHeight="1">
      <c r="B256" s="17">
        <f t="shared" si="2"/>
        <v>157</v>
      </c>
      <c r="C256" s="8" t="s">
        <v>332</v>
      </c>
      <c r="D256" s="8">
        <v>2</v>
      </c>
      <c r="E256" s="19" t="s">
        <v>386</v>
      </c>
      <c r="F256" s="19" t="s">
        <v>425</v>
      </c>
      <c r="G256" s="24">
        <v>0.004190599999999999</v>
      </c>
      <c r="H256" s="21" t="s">
        <v>294</v>
      </c>
      <c r="I256" s="8" t="s">
        <v>387</v>
      </c>
    </row>
    <row r="257" spans="2:9" s="7" customFormat="1" ht="60" customHeight="1">
      <c r="B257" s="17">
        <f t="shared" si="2"/>
        <v>158</v>
      </c>
      <c r="C257" s="8" t="s">
        <v>332</v>
      </c>
      <c r="D257" s="8">
        <v>28</v>
      </c>
      <c r="E257" s="19" t="s">
        <v>386</v>
      </c>
      <c r="F257" s="19" t="s">
        <v>425</v>
      </c>
      <c r="G257" s="24">
        <v>0.00558785</v>
      </c>
      <c r="H257" s="21" t="s">
        <v>295</v>
      </c>
      <c r="I257" s="8" t="s">
        <v>387</v>
      </c>
    </row>
    <row r="258" spans="2:9" s="7" customFormat="1" ht="60" customHeight="1">
      <c r="B258" s="17">
        <f t="shared" si="2"/>
        <v>159</v>
      </c>
      <c r="C258" s="8" t="s">
        <v>332</v>
      </c>
      <c r="D258" s="8">
        <v>12</v>
      </c>
      <c r="E258" s="19" t="s">
        <v>386</v>
      </c>
      <c r="F258" s="19" t="s">
        <v>425</v>
      </c>
      <c r="G258" s="24">
        <v>0.00502895</v>
      </c>
      <c r="H258" s="21" t="s">
        <v>296</v>
      </c>
      <c r="I258" s="8" t="s">
        <v>387</v>
      </c>
    </row>
    <row r="259" spans="2:9" s="7" customFormat="1" ht="60" customHeight="1">
      <c r="B259" s="17">
        <f t="shared" si="2"/>
        <v>160</v>
      </c>
      <c r="C259" s="8" t="s">
        <v>332</v>
      </c>
      <c r="D259" s="8">
        <v>28</v>
      </c>
      <c r="E259" s="19" t="s">
        <v>386</v>
      </c>
      <c r="F259" s="19" t="s">
        <v>425</v>
      </c>
      <c r="G259" s="24">
        <v>0.012572949999999998</v>
      </c>
      <c r="H259" s="21" t="s">
        <v>297</v>
      </c>
      <c r="I259" s="8" t="s">
        <v>387</v>
      </c>
    </row>
    <row r="260" spans="2:9" s="7" customFormat="1" ht="60" customHeight="1">
      <c r="B260" s="17">
        <f t="shared" si="2"/>
        <v>161</v>
      </c>
      <c r="C260" s="8" t="s">
        <v>329</v>
      </c>
      <c r="D260" s="8" t="s">
        <v>330</v>
      </c>
      <c r="E260" s="19" t="s">
        <v>386</v>
      </c>
      <c r="F260" s="19" t="s">
        <v>425</v>
      </c>
      <c r="G260" s="24">
        <v>0.0111757</v>
      </c>
      <c r="H260" s="21" t="s">
        <v>298</v>
      </c>
      <c r="I260" s="8" t="s">
        <v>387</v>
      </c>
    </row>
    <row r="261" spans="2:9" s="7" customFormat="1" ht="60" customHeight="1">
      <c r="B261" s="17">
        <f t="shared" si="2"/>
        <v>162</v>
      </c>
      <c r="C261" s="8" t="s">
        <v>327</v>
      </c>
      <c r="D261" s="8">
        <v>22</v>
      </c>
      <c r="E261" s="19" t="s">
        <v>386</v>
      </c>
      <c r="F261" s="19" t="s">
        <v>425</v>
      </c>
      <c r="G261" s="24">
        <v>0.0058673000000000015</v>
      </c>
      <c r="H261" s="21" t="s">
        <v>300</v>
      </c>
      <c r="I261" s="8" t="s">
        <v>387</v>
      </c>
    </row>
    <row r="262" spans="2:9" s="7" customFormat="1" ht="60" customHeight="1">
      <c r="B262" s="17">
        <f t="shared" si="2"/>
        <v>163</v>
      </c>
      <c r="C262" s="8" t="s">
        <v>325</v>
      </c>
      <c r="D262" s="8">
        <v>19</v>
      </c>
      <c r="E262" s="19" t="s">
        <v>386</v>
      </c>
      <c r="F262" s="19" t="s">
        <v>425</v>
      </c>
      <c r="G262" s="24">
        <v>0.025145899999999995</v>
      </c>
      <c r="H262" s="21" t="s">
        <v>136</v>
      </c>
      <c r="I262" s="8" t="s">
        <v>387</v>
      </c>
    </row>
    <row r="263" spans="2:9" s="7" customFormat="1" ht="60" customHeight="1">
      <c r="B263" s="17">
        <f t="shared" si="2"/>
        <v>164</v>
      </c>
      <c r="C263" s="8" t="s">
        <v>332</v>
      </c>
      <c r="D263" s="8">
        <v>12</v>
      </c>
      <c r="E263" s="19" t="s">
        <v>386</v>
      </c>
      <c r="F263" s="19" t="s">
        <v>425</v>
      </c>
      <c r="G263" s="24">
        <v>0.0027945</v>
      </c>
      <c r="H263" s="21" t="s">
        <v>137</v>
      </c>
      <c r="I263" s="8" t="s">
        <v>387</v>
      </c>
    </row>
    <row r="264" spans="2:9" s="7" customFormat="1" ht="60" customHeight="1">
      <c r="B264" s="17">
        <f t="shared" si="2"/>
        <v>165</v>
      </c>
      <c r="C264" s="8" t="s">
        <v>268</v>
      </c>
      <c r="D264" s="8">
        <v>15</v>
      </c>
      <c r="E264" s="19" t="s">
        <v>386</v>
      </c>
      <c r="F264" s="19" t="s">
        <v>425</v>
      </c>
      <c r="G264" s="24">
        <v>0.0111757</v>
      </c>
      <c r="H264" s="21" t="s">
        <v>138</v>
      </c>
      <c r="I264" s="8" t="s">
        <v>387</v>
      </c>
    </row>
    <row r="265" spans="2:9" s="7" customFormat="1" ht="60" customHeight="1">
      <c r="B265" s="17">
        <f t="shared" si="2"/>
        <v>166</v>
      </c>
      <c r="C265" s="8" t="s">
        <v>268</v>
      </c>
      <c r="D265" s="8">
        <v>22</v>
      </c>
      <c r="E265" s="19" t="s">
        <v>386</v>
      </c>
      <c r="F265" s="19" t="s">
        <v>425</v>
      </c>
      <c r="G265" s="24">
        <v>0.05587964999999998</v>
      </c>
      <c r="H265" s="21" t="s">
        <v>139</v>
      </c>
      <c r="I265" s="8" t="s">
        <v>387</v>
      </c>
    </row>
    <row r="266" spans="2:9" s="7" customFormat="1" ht="60" customHeight="1">
      <c r="B266" s="17">
        <f t="shared" si="2"/>
        <v>167</v>
      </c>
      <c r="C266" s="8" t="s">
        <v>325</v>
      </c>
      <c r="D266" s="8">
        <v>9</v>
      </c>
      <c r="E266" s="19" t="s">
        <v>386</v>
      </c>
      <c r="F266" s="19" t="s">
        <v>425</v>
      </c>
      <c r="G266" s="24">
        <v>0.027939250000000002</v>
      </c>
      <c r="H266" s="21" t="s">
        <v>160</v>
      </c>
      <c r="I266" s="8" t="s">
        <v>387</v>
      </c>
    </row>
    <row r="267" spans="2:9" s="7" customFormat="1" ht="60" customHeight="1">
      <c r="B267" s="17">
        <f t="shared" si="2"/>
        <v>168</v>
      </c>
      <c r="C267" s="8" t="s">
        <v>268</v>
      </c>
      <c r="D267" s="8">
        <v>16</v>
      </c>
      <c r="E267" s="19" t="s">
        <v>386</v>
      </c>
      <c r="F267" s="19" t="s">
        <v>425</v>
      </c>
      <c r="G267" s="24">
        <v>0.0027945</v>
      </c>
      <c r="H267" s="21" t="s">
        <v>162</v>
      </c>
      <c r="I267" s="8" t="s">
        <v>387</v>
      </c>
    </row>
    <row r="268" spans="2:9" s="7" customFormat="1" ht="60" customHeight="1">
      <c r="B268" s="17">
        <f t="shared" si="2"/>
        <v>169</v>
      </c>
      <c r="C268" s="8" t="s">
        <v>325</v>
      </c>
      <c r="D268" s="8">
        <v>19</v>
      </c>
      <c r="E268" s="19" t="s">
        <v>386</v>
      </c>
      <c r="F268" s="19" t="s">
        <v>425</v>
      </c>
      <c r="G268" s="24">
        <v>0.0223514</v>
      </c>
      <c r="H268" s="21" t="s">
        <v>163</v>
      </c>
      <c r="I268" s="8" t="s">
        <v>387</v>
      </c>
    </row>
    <row r="269" spans="2:9" s="7" customFormat="1" ht="60" customHeight="1">
      <c r="B269" s="17">
        <f t="shared" si="2"/>
        <v>170</v>
      </c>
      <c r="C269" s="8" t="s">
        <v>332</v>
      </c>
      <c r="D269" s="8">
        <v>28</v>
      </c>
      <c r="E269" s="19" t="s">
        <v>386</v>
      </c>
      <c r="F269" s="19" t="s">
        <v>425</v>
      </c>
      <c r="G269" s="24">
        <v>0.00558785</v>
      </c>
      <c r="H269" s="21" t="s">
        <v>165</v>
      </c>
      <c r="I269" s="8" t="s">
        <v>387</v>
      </c>
    </row>
    <row r="270" spans="2:9" s="7" customFormat="1" ht="60" customHeight="1">
      <c r="B270" s="17">
        <f t="shared" si="2"/>
        <v>171</v>
      </c>
      <c r="C270" s="8" t="s">
        <v>325</v>
      </c>
      <c r="D270" s="8">
        <v>10</v>
      </c>
      <c r="E270" s="19" t="s">
        <v>386</v>
      </c>
      <c r="F270" s="19" t="s">
        <v>425</v>
      </c>
      <c r="G270" s="24">
        <v>0.0027945</v>
      </c>
      <c r="H270" s="21" t="s">
        <v>166</v>
      </c>
      <c r="I270" s="8" t="s">
        <v>387</v>
      </c>
    </row>
    <row r="271" spans="2:9" s="7" customFormat="1" ht="60" customHeight="1">
      <c r="B271" s="17">
        <f t="shared" si="2"/>
        <v>172</v>
      </c>
      <c r="C271" s="8" t="s">
        <v>268</v>
      </c>
      <c r="D271" s="8">
        <v>16</v>
      </c>
      <c r="E271" s="19" t="s">
        <v>386</v>
      </c>
      <c r="F271" s="19" t="s">
        <v>425</v>
      </c>
      <c r="G271" s="24">
        <v>0.00977845</v>
      </c>
      <c r="H271" s="21" t="s">
        <v>167</v>
      </c>
      <c r="I271" s="8" t="s">
        <v>387</v>
      </c>
    </row>
    <row r="272" spans="2:9" s="7" customFormat="1" ht="60" customHeight="1">
      <c r="B272" s="17">
        <f t="shared" si="2"/>
        <v>173</v>
      </c>
      <c r="C272" s="8" t="s">
        <v>325</v>
      </c>
      <c r="D272" s="8">
        <v>10</v>
      </c>
      <c r="E272" s="19" t="s">
        <v>386</v>
      </c>
      <c r="F272" s="19" t="s">
        <v>425</v>
      </c>
      <c r="G272" s="24">
        <v>0.006985100000000001</v>
      </c>
      <c r="H272" s="21" t="s">
        <v>168</v>
      </c>
      <c r="I272" s="8" t="s">
        <v>387</v>
      </c>
    </row>
    <row r="273" spans="2:9" s="7" customFormat="1" ht="60" customHeight="1">
      <c r="B273" s="17">
        <f t="shared" si="2"/>
        <v>174</v>
      </c>
      <c r="C273" s="8" t="s">
        <v>325</v>
      </c>
      <c r="D273" s="8">
        <v>10</v>
      </c>
      <c r="E273" s="19" t="s">
        <v>386</v>
      </c>
      <c r="F273" s="19" t="s">
        <v>425</v>
      </c>
      <c r="G273" s="24">
        <v>0.013970200000000002</v>
      </c>
      <c r="H273" s="21" t="s">
        <v>169</v>
      </c>
      <c r="I273" s="8" t="s">
        <v>387</v>
      </c>
    </row>
    <row r="274" spans="2:9" s="7" customFormat="1" ht="60" customHeight="1">
      <c r="B274" s="17">
        <f t="shared" si="2"/>
        <v>175</v>
      </c>
      <c r="C274" s="8" t="s">
        <v>327</v>
      </c>
      <c r="D274" s="8">
        <v>10</v>
      </c>
      <c r="E274" s="19" t="s">
        <v>386</v>
      </c>
      <c r="F274" s="19" t="s">
        <v>425</v>
      </c>
      <c r="G274" s="24">
        <v>0.11175929999999996</v>
      </c>
      <c r="H274" s="21" t="s">
        <v>171</v>
      </c>
      <c r="I274" s="8" t="s">
        <v>387</v>
      </c>
    </row>
    <row r="275" spans="2:9" s="7" customFormat="1" ht="60" customHeight="1">
      <c r="B275" s="17">
        <f t="shared" si="2"/>
        <v>176</v>
      </c>
      <c r="C275" s="8" t="s">
        <v>326</v>
      </c>
      <c r="D275" s="8">
        <v>30</v>
      </c>
      <c r="E275" s="19" t="s">
        <v>386</v>
      </c>
      <c r="F275" s="19" t="s">
        <v>425</v>
      </c>
      <c r="G275" s="24">
        <v>0.0027945</v>
      </c>
      <c r="H275" s="21" t="s">
        <v>173</v>
      </c>
      <c r="I275" s="8" t="s">
        <v>387</v>
      </c>
    </row>
    <row r="276" spans="2:9" s="7" customFormat="1" ht="60" customHeight="1">
      <c r="B276" s="17">
        <f t="shared" si="2"/>
        <v>177</v>
      </c>
      <c r="C276" s="8" t="s">
        <v>337</v>
      </c>
      <c r="D276" s="8">
        <v>4</v>
      </c>
      <c r="E276" s="19" t="s">
        <v>386</v>
      </c>
      <c r="F276" s="19" t="s">
        <v>425</v>
      </c>
      <c r="G276" s="24">
        <v>0.00502895</v>
      </c>
      <c r="H276" s="21" t="s">
        <v>127</v>
      </c>
      <c r="I276" s="8" t="s">
        <v>387</v>
      </c>
    </row>
    <row r="277" spans="2:9" s="7" customFormat="1" ht="60" customHeight="1">
      <c r="B277" s="17">
        <f t="shared" si="2"/>
        <v>178</v>
      </c>
      <c r="C277" s="8" t="s">
        <v>329</v>
      </c>
      <c r="D277" s="8" t="s">
        <v>330</v>
      </c>
      <c r="E277" s="19" t="s">
        <v>386</v>
      </c>
      <c r="F277" s="19" t="s">
        <v>425</v>
      </c>
      <c r="G277" s="24">
        <v>0.00558785</v>
      </c>
      <c r="H277" s="21" t="s">
        <v>128</v>
      </c>
      <c r="I277" s="8" t="s">
        <v>387</v>
      </c>
    </row>
    <row r="278" spans="2:9" s="7" customFormat="1" ht="60" customHeight="1">
      <c r="B278" s="17">
        <f t="shared" si="2"/>
        <v>179</v>
      </c>
      <c r="C278" s="8" t="s">
        <v>332</v>
      </c>
      <c r="D278" s="8">
        <v>28</v>
      </c>
      <c r="E278" s="19" t="s">
        <v>386</v>
      </c>
      <c r="F278" s="19" t="s">
        <v>425</v>
      </c>
      <c r="G278" s="24">
        <v>0.00558785</v>
      </c>
      <c r="H278" s="21" t="s">
        <v>129</v>
      </c>
      <c r="I278" s="8" t="s">
        <v>387</v>
      </c>
    </row>
    <row r="279" spans="2:9" s="7" customFormat="1" ht="60" customHeight="1">
      <c r="B279" s="17">
        <f t="shared" si="2"/>
        <v>180</v>
      </c>
      <c r="C279" s="8" t="s">
        <v>268</v>
      </c>
      <c r="D279" s="8">
        <v>16</v>
      </c>
      <c r="E279" s="19" t="s">
        <v>386</v>
      </c>
      <c r="F279" s="19" t="s">
        <v>425</v>
      </c>
      <c r="G279" s="24">
        <v>0.2849849499999999</v>
      </c>
      <c r="H279" s="21" t="s">
        <v>130</v>
      </c>
      <c r="I279" s="8" t="s">
        <v>387</v>
      </c>
    </row>
    <row r="280" spans="2:9" s="7" customFormat="1" ht="60" customHeight="1">
      <c r="B280" s="17">
        <f t="shared" si="2"/>
        <v>181</v>
      </c>
      <c r="C280" s="8" t="s">
        <v>329</v>
      </c>
      <c r="D280" s="8" t="s">
        <v>330</v>
      </c>
      <c r="E280" s="19" t="s">
        <v>386</v>
      </c>
      <c r="F280" s="19" t="s">
        <v>425</v>
      </c>
      <c r="G280" s="24">
        <v>0.004190599999999999</v>
      </c>
      <c r="H280" s="21" t="s">
        <v>131</v>
      </c>
      <c r="I280" s="8" t="s">
        <v>387</v>
      </c>
    </row>
    <row r="281" spans="2:9" s="7" customFormat="1" ht="60" customHeight="1">
      <c r="B281" s="17">
        <f t="shared" si="2"/>
        <v>182</v>
      </c>
      <c r="C281" s="8" t="s">
        <v>332</v>
      </c>
      <c r="D281" s="8">
        <v>12</v>
      </c>
      <c r="E281" s="19" t="s">
        <v>386</v>
      </c>
      <c r="F281" s="19" t="s">
        <v>425</v>
      </c>
      <c r="G281" s="24">
        <v>0.025145899999999995</v>
      </c>
      <c r="H281" s="21" t="s">
        <v>132</v>
      </c>
      <c r="I281" s="8" t="s">
        <v>387</v>
      </c>
    </row>
    <row r="282" spans="2:9" s="7" customFormat="1" ht="60" customHeight="1">
      <c r="B282" s="17">
        <f t="shared" si="2"/>
        <v>183</v>
      </c>
      <c r="C282" s="8" t="s">
        <v>332</v>
      </c>
      <c r="D282" s="8">
        <v>12</v>
      </c>
      <c r="E282" s="19" t="s">
        <v>386</v>
      </c>
      <c r="F282" s="19" t="s">
        <v>425</v>
      </c>
      <c r="G282" s="24">
        <v>0.0047494999999999985</v>
      </c>
      <c r="H282" s="21" t="s">
        <v>133</v>
      </c>
      <c r="I282" s="8" t="s">
        <v>387</v>
      </c>
    </row>
    <row r="283" spans="2:9" s="7" customFormat="1" ht="60" customHeight="1">
      <c r="B283" s="17">
        <f t="shared" si="2"/>
        <v>184</v>
      </c>
      <c r="C283" s="8" t="s">
        <v>268</v>
      </c>
      <c r="D283" s="8">
        <v>14</v>
      </c>
      <c r="E283" s="19" t="s">
        <v>386</v>
      </c>
      <c r="F283" s="19" t="s">
        <v>425</v>
      </c>
      <c r="G283" s="24">
        <v>0.00558785</v>
      </c>
      <c r="H283" s="21" t="s">
        <v>134</v>
      </c>
      <c r="I283" s="8" t="s">
        <v>387</v>
      </c>
    </row>
    <row r="284" spans="2:9" s="7" customFormat="1" ht="60" customHeight="1">
      <c r="B284" s="17">
        <f t="shared" si="2"/>
        <v>185</v>
      </c>
      <c r="C284" s="8" t="s">
        <v>332</v>
      </c>
      <c r="D284" s="8">
        <v>12</v>
      </c>
      <c r="E284" s="19" t="s">
        <v>386</v>
      </c>
      <c r="F284" s="19" t="s">
        <v>425</v>
      </c>
      <c r="G284" s="24">
        <v>0.06984869999999999</v>
      </c>
      <c r="H284" s="21" t="s">
        <v>135</v>
      </c>
      <c r="I284" s="8" t="s">
        <v>387</v>
      </c>
    </row>
    <row r="285" spans="2:9" s="7" customFormat="1" ht="60" customHeight="1">
      <c r="B285" s="17">
        <f t="shared" si="2"/>
        <v>186</v>
      </c>
      <c r="C285" s="8" t="s">
        <v>268</v>
      </c>
      <c r="D285" s="8">
        <v>15</v>
      </c>
      <c r="E285" s="19" t="s">
        <v>386</v>
      </c>
      <c r="F285" s="19" t="s">
        <v>425</v>
      </c>
      <c r="G285" s="24">
        <v>0.00977845</v>
      </c>
      <c r="H285" s="21" t="s">
        <v>7</v>
      </c>
      <c r="I285" s="8" t="s">
        <v>387</v>
      </c>
    </row>
    <row r="286" spans="2:9" s="7" customFormat="1" ht="60" customHeight="1">
      <c r="B286" s="17">
        <f t="shared" si="2"/>
        <v>187</v>
      </c>
      <c r="C286" s="8" t="s">
        <v>325</v>
      </c>
      <c r="D286" s="8">
        <v>10</v>
      </c>
      <c r="E286" s="19" t="s">
        <v>386</v>
      </c>
      <c r="F286" s="19" t="s">
        <v>425</v>
      </c>
      <c r="G286" s="24">
        <v>0.016763549999999995</v>
      </c>
      <c r="H286" s="21" t="s">
        <v>182</v>
      </c>
      <c r="I286" s="8" t="s">
        <v>387</v>
      </c>
    </row>
    <row r="287" spans="2:9" s="7" customFormat="1" ht="60" customHeight="1">
      <c r="B287" s="17">
        <f t="shared" si="2"/>
        <v>188</v>
      </c>
      <c r="C287" s="8" t="s">
        <v>332</v>
      </c>
      <c r="D287" s="8">
        <v>12</v>
      </c>
      <c r="E287" s="19" t="s">
        <v>386</v>
      </c>
      <c r="F287" s="19" t="s">
        <v>425</v>
      </c>
      <c r="G287" s="24">
        <v>0.004190599999999999</v>
      </c>
      <c r="H287" s="21" t="s">
        <v>183</v>
      </c>
      <c r="I287" s="8" t="s">
        <v>387</v>
      </c>
    </row>
    <row r="288" spans="2:9" s="7" customFormat="1" ht="60" customHeight="1">
      <c r="B288" s="17">
        <f t="shared" si="2"/>
        <v>189</v>
      </c>
      <c r="C288" s="8" t="s">
        <v>332</v>
      </c>
      <c r="D288" s="8">
        <v>25</v>
      </c>
      <c r="E288" s="19" t="s">
        <v>386</v>
      </c>
      <c r="F288" s="19" t="s">
        <v>425</v>
      </c>
      <c r="G288" s="24">
        <v>0.012572949999999998</v>
      </c>
      <c r="H288" s="21" t="s">
        <v>184</v>
      </c>
      <c r="I288" s="8" t="s">
        <v>387</v>
      </c>
    </row>
    <row r="289" spans="2:9" s="7" customFormat="1" ht="60" customHeight="1">
      <c r="B289" s="17">
        <f t="shared" si="2"/>
        <v>190</v>
      </c>
      <c r="C289" s="8" t="s">
        <v>332</v>
      </c>
      <c r="D289" s="8">
        <v>28</v>
      </c>
      <c r="E289" s="19" t="s">
        <v>386</v>
      </c>
      <c r="F289" s="19" t="s">
        <v>425</v>
      </c>
      <c r="G289" s="24">
        <v>0.00977845</v>
      </c>
      <c r="H289" s="21" t="s">
        <v>185</v>
      </c>
      <c r="I289" s="8" t="s">
        <v>387</v>
      </c>
    </row>
    <row r="290" spans="2:9" s="7" customFormat="1" ht="60" customHeight="1">
      <c r="B290" s="17">
        <f t="shared" si="2"/>
        <v>191</v>
      </c>
      <c r="C290" s="8" t="s">
        <v>332</v>
      </c>
      <c r="D290" s="8">
        <v>28</v>
      </c>
      <c r="E290" s="19" t="s">
        <v>386</v>
      </c>
      <c r="F290" s="19" t="s">
        <v>425</v>
      </c>
      <c r="G290" s="24">
        <v>0.006985100000000001</v>
      </c>
      <c r="H290" s="21" t="s">
        <v>186</v>
      </c>
      <c r="I290" s="8" t="s">
        <v>387</v>
      </c>
    </row>
    <row r="291" spans="2:9" s="7" customFormat="1" ht="60" customHeight="1">
      <c r="B291" s="17">
        <f t="shared" si="2"/>
        <v>192</v>
      </c>
      <c r="C291" s="8" t="s">
        <v>337</v>
      </c>
      <c r="D291" s="8">
        <v>12</v>
      </c>
      <c r="E291" s="19" t="s">
        <v>386</v>
      </c>
      <c r="F291" s="19" t="s">
        <v>425</v>
      </c>
      <c r="G291" s="24">
        <v>0.00838235</v>
      </c>
      <c r="H291" s="21" t="s">
        <v>187</v>
      </c>
      <c r="I291" s="8" t="s">
        <v>387</v>
      </c>
    </row>
    <row r="292" spans="2:9" s="7" customFormat="1" ht="60" customHeight="1">
      <c r="B292" s="17">
        <f t="shared" si="2"/>
        <v>193</v>
      </c>
      <c r="C292" s="8" t="s">
        <v>327</v>
      </c>
      <c r="D292" s="8">
        <v>10</v>
      </c>
      <c r="E292" s="19" t="s">
        <v>386</v>
      </c>
      <c r="F292" s="19" t="s">
        <v>425</v>
      </c>
      <c r="G292" s="24">
        <v>0.00558785</v>
      </c>
      <c r="H292" s="21" t="s">
        <v>188</v>
      </c>
      <c r="I292" s="8" t="s">
        <v>387</v>
      </c>
    </row>
    <row r="293" spans="2:9" s="7" customFormat="1" ht="60" customHeight="1">
      <c r="B293" s="17">
        <f t="shared" si="2"/>
        <v>194</v>
      </c>
      <c r="C293" s="8" t="s">
        <v>327</v>
      </c>
      <c r="D293" s="8">
        <v>10</v>
      </c>
      <c r="E293" s="19" t="s">
        <v>386</v>
      </c>
      <c r="F293" s="19" t="s">
        <v>425</v>
      </c>
      <c r="G293" s="24">
        <v>0.013970200000000002</v>
      </c>
      <c r="H293" s="21" t="s">
        <v>189</v>
      </c>
      <c r="I293" s="8" t="s">
        <v>387</v>
      </c>
    </row>
    <row r="294" spans="2:9" s="7" customFormat="1" ht="60" customHeight="1">
      <c r="B294" s="17">
        <f aca="true" t="shared" si="3" ref="B294:B357">B293+1</f>
        <v>195</v>
      </c>
      <c r="C294" s="8" t="s">
        <v>325</v>
      </c>
      <c r="D294" s="8">
        <v>10</v>
      </c>
      <c r="E294" s="19" t="s">
        <v>386</v>
      </c>
      <c r="F294" s="19" t="s">
        <v>425</v>
      </c>
      <c r="G294" s="24">
        <v>0.0027945</v>
      </c>
      <c r="H294" s="21" t="s">
        <v>190</v>
      </c>
      <c r="I294" s="8" t="s">
        <v>387</v>
      </c>
    </row>
    <row r="295" spans="2:9" s="7" customFormat="1" ht="60" customHeight="1">
      <c r="B295" s="17">
        <f t="shared" si="3"/>
        <v>196</v>
      </c>
      <c r="C295" s="8" t="s">
        <v>332</v>
      </c>
      <c r="D295" s="8">
        <v>25</v>
      </c>
      <c r="E295" s="19" t="s">
        <v>386</v>
      </c>
      <c r="F295" s="19" t="s">
        <v>425</v>
      </c>
      <c r="G295" s="24">
        <v>0.00977845</v>
      </c>
      <c r="H295" s="21" t="s">
        <v>191</v>
      </c>
      <c r="I295" s="8" t="s">
        <v>387</v>
      </c>
    </row>
    <row r="296" spans="2:9" s="7" customFormat="1" ht="60" customHeight="1">
      <c r="B296" s="17">
        <f t="shared" si="3"/>
        <v>197</v>
      </c>
      <c r="C296" s="8" t="s">
        <v>332</v>
      </c>
      <c r="D296" s="8">
        <v>25</v>
      </c>
      <c r="E296" s="19" t="s">
        <v>386</v>
      </c>
      <c r="F296" s="19" t="s">
        <v>425</v>
      </c>
      <c r="G296" s="24">
        <v>0.0027945</v>
      </c>
      <c r="H296" s="21" t="s">
        <v>192</v>
      </c>
      <c r="I296" s="8" t="s">
        <v>387</v>
      </c>
    </row>
    <row r="297" spans="2:9" s="7" customFormat="1" ht="60" customHeight="1">
      <c r="B297" s="17">
        <f t="shared" si="3"/>
        <v>198</v>
      </c>
      <c r="C297" s="8" t="s">
        <v>332</v>
      </c>
      <c r="D297" s="8">
        <v>4</v>
      </c>
      <c r="E297" s="19" t="s">
        <v>386</v>
      </c>
      <c r="F297" s="19" t="s">
        <v>425</v>
      </c>
      <c r="G297" s="24">
        <v>0.00558785</v>
      </c>
      <c r="H297" s="21" t="s">
        <v>193</v>
      </c>
      <c r="I297" s="8" t="s">
        <v>387</v>
      </c>
    </row>
    <row r="298" spans="2:9" s="7" customFormat="1" ht="60" customHeight="1">
      <c r="B298" s="17">
        <f t="shared" si="3"/>
        <v>199</v>
      </c>
      <c r="C298" s="8" t="s">
        <v>325</v>
      </c>
      <c r="D298" s="8">
        <v>19</v>
      </c>
      <c r="E298" s="19" t="s">
        <v>386</v>
      </c>
      <c r="F298" s="19" t="s">
        <v>425</v>
      </c>
      <c r="G298" s="24">
        <v>0.006985100000000001</v>
      </c>
      <c r="H298" s="21" t="s">
        <v>194</v>
      </c>
      <c r="I298" s="8" t="s">
        <v>387</v>
      </c>
    </row>
    <row r="299" spans="2:9" s="7" customFormat="1" ht="60" customHeight="1">
      <c r="B299" s="17">
        <f t="shared" si="3"/>
        <v>200</v>
      </c>
      <c r="C299" s="8" t="s">
        <v>325</v>
      </c>
      <c r="D299" s="8">
        <v>19</v>
      </c>
      <c r="E299" s="19" t="s">
        <v>386</v>
      </c>
      <c r="F299" s="19" t="s">
        <v>425</v>
      </c>
      <c r="G299" s="24">
        <v>0.0111757</v>
      </c>
      <c r="H299" s="21" t="s">
        <v>195</v>
      </c>
      <c r="I299" s="8" t="s">
        <v>387</v>
      </c>
    </row>
    <row r="300" spans="2:9" s="7" customFormat="1" ht="60" customHeight="1">
      <c r="B300" s="17">
        <f t="shared" si="3"/>
        <v>201</v>
      </c>
      <c r="C300" s="8" t="s">
        <v>326</v>
      </c>
      <c r="D300" s="8">
        <v>6</v>
      </c>
      <c r="E300" s="19" t="s">
        <v>386</v>
      </c>
      <c r="F300" s="19" t="s">
        <v>425</v>
      </c>
      <c r="G300" s="24">
        <v>0.0027945</v>
      </c>
      <c r="H300" s="21" t="s">
        <v>196</v>
      </c>
      <c r="I300" s="8" t="s">
        <v>387</v>
      </c>
    </row>
    <row r="301" spans="2:9" s="7" customFormat="1" ht="60" customHeight="1">
      <c r="B301" s="17">
        <f t="shared" si="3"/>
        <v>202</v>
      </c>
      <c r="C301" s="8" t="s">
        <v>332</v>
      </c>
      <c r="D301" s="8">
        <v>25</v>
      </c>
      <c r="E301" s="19" t="s">
        <v>386</v>
      </c>
      <c r="F301" s="19" t="s">
        <v>425</v>
      </c>
      <c r="G301" s="24">
        <v>0.053085150000000005</v>
      </c>
      <c r="H301" s="21" t="s">
        <v>140</v>
      </c>
      <c r="I301" s="8" t="s">
        <v>387</v>
      </c>
    </row>
    <row r="302" spans="2:9" s="7" customFormat="1" ht="60" customHeight="1">
      <c r="B302" s="17">
        <f t="shared" si="3"/>
        <v>203</v>
      </c>
      <c r="C302" s="8" t="s">
        <v>327</v>
      </c>
      <c r="D302" s="8">
        <v>10</v>
      </c>
      <c r="E302" s="19" t="s">
        <v>386</v>
      </c>
      <c r="F302" s="19" t="s">
        <v>425</v>
      </c>
      <c r="G302" s="24">
        <v>0.016763549999999995</v>
      </c>
      <c r="H302" s="21" t="s">
        <v>141</v>
      </c>
      <c r="I302" s="8" t="s">
        <v>387</v>
      </c>
    </row>
    <row r="303" spans="2:9" s="7" customFormat="1" ht="60" customHeight="1">
      <c r="B303" s="17">
        <f t="shared" si="3"/>
        <v>204</v>
      </c>
      <c r="C303" s="8" t="s">
        <v>332</v>
      </c>
      <c r="D303" s="8">
        <v>25</v>
      </c>
      <c r="E303" s="19" t="s">
        <v>386</v>
      </c>
      <c r="F303" s="19" t="s">
        <v>425</v>
      </c>
      <c r="G303" s="24">
        <v>0.0030727999999999992</v>
      </c>
      <c r="H303" s="21" t="s">
        <v>142</v>
      </c>
      <c r="I303" s="8" t="s">
        <v>387</v>
      </c>
    </row>
    <row r="304" spans="2:9" s="7" customFormat="1" ht="60" customHeight="1">
      <c r="B304" s="17">
        <f t="shared" si="3"/>
        <v>205</v>
      </c>
      <c r="C304" s="8" t="s">
        <v>332</v>
      </c>
      <c r="D304" s="8">
        <v>2</v>
      </c>
      <c r="E304" s="19" t="s">
        <v>386</v>
      </c>
      <c r="F304" s="19" t="s">
        <v>425</v>
      </c>
      <c r="G304" s="24">
        <v>0.0111757</v>
      </c>
      <c r="H304" s="21" t="s">
        <v>143</v>
      </c>
      <c r="I304" s="8" t="s">
        <v>387</v>
      </c>
    </row>
    <row r="305" spans="2:9" s="7" customFormat="1" ht="60" customHeight="1">
      <c r="B305" s="17">
        <f t="shared" si="3"/>
        <v>206</v>
      </c>
      <c r="C305" s="8" t="s">
        <v>327</v>
      </c>
      <c r="D305" s="8">
        <v>8</v>
      </c>
      <c r="E305" s="19" t="s">
        <v>386</v>
      </c>
      <c r="F305" s="19" t="s">
        <v>425</v>
      </c>
      <c r="G305" s="24">
        <v>0.00838235</v>
      </c>
      <c r="H305" s="21" t="s">
        <v>144</v>
      </c>
      <c r="I305" s="8" t="s">
        <v>387</v>
      </c>
    </row>
    <row r="306" spans="2:9" s="7" customFormat="1" ht="60" customHeight="1">
      <c r="B306" s="17">
        <f t="shared" si="3"/>
        <v>207</v>
      </c>
      <c r="C306" s="8" t="s">
        <v>332</v>
      </c>
      <c r="D306" s="8">
        <v>7</v>
      </c>
      <c r="E306" s="19" t="s">
        <v>386</v>
      </c>
      <c r="F306" s="19" t="s">
        <v>425</v>
      </c>
      <c r="G306" s="24">
        <v>0.009498999999999997</v>
      </c>
      <c r="H306" s="21" t="s">
        <v>145</v>
      </c>
      <c r="I306" s="8" t="s">
        <v>387</v>
      </c>
    </row>
    <row r="307" spans="2:9" s="7" customFormat="1" ht="60" customHeight="1">
      <c r="B307" s="17">
        <f t="shared" si="3"/>
        <v>208</v>
      </c>
      <c r="C307" s="8" t="s">
        <v>336</v>
      </c>
      <c r="D307" s="8">
        <v>22</v>
      </c>
      <c r="E307" s="19" t="s">
        <v>386</v>
      </c>
      <c r="F307" s="19" t="s">
        <v>425</v>
      </c>
      <c r="G307" s="24">
        <v>0.004190599999999999</v>
      </c>
      <c r="H307" s="21" t="s">
        <v>146</v>
      </c>
      <c r="I307" s="8" t="s">
        <v>387</v>
      </c>
    </row>
    <row r="308" spans="2:9" s="7" customFormat="1" ht="60" customHeight="1">
      <c r="B308" s="17">
        <f t="shared" si="3"/>
        <v>209</v>
      </c>
      <c r="C308" s="8" t="s">
        <v>336</v>
      </c>
      <c r="D308" s="8">
        <v>22</v>
      </c>
      <c r="E308" s="19" t="s">
        <v>386</v>
      </c>
      <c r="F308" s="19" t="s">
        <v>425</v>
      </c>
      <c r="G308" s="24">
        <v>0.0111757</v>
      </c>
      <c r="H308" s="21" t="s">
        <v>147</v>
      </c>
      <c r="I308" s="8" t="s">
        <v>387</v>
      </c>
    </row>
    <row r="309" spans="2:9" s="7" customFormat="1" ht="60" customHeight="1">
      <c r="B309" s="17">
        <f t="shared" si="3"/>
        <v>210</v>
      </c>
      <c r="C309" s="8" t="s">
        <v>327</v>
      </c>
      <c r="D309" s="8">
        <v>22</v>
      </c>
      <c r="E309" s="19" t="s">
        <v>386</v>
      </c>
      <c r="F309" s="19" t="s">
        <v>425</v>
      </c>
      <c r="G309" s="24">
        <v>0.0223514</v>
      </c>
      <c r="H309" s="21" t="s">
        <v>149</v>
      </c>
      <c r="I309" s="8" t="s">
        <v>387</v>
      </c>
    </row>
    <row r="310" spans="2:9" s="7" customFormat="1" ht="60" customHeight="1">
      <c r="B310" s="17">
        <f t="shared" si="3"/>
        <v>211</v>
      </c>
      <c r="C310" s="8" t="s">
        <v>329</v>
      </c>
      <c r="D310" s="8" t="s">
        <v>330</v>
      </c>
      <c r="E310" s="19" t="s">
        <v>386</v>
      </c>
      <c r="F310" s="19" t="s">
        <v>425</v>
      </c>
      <c r="G310" s="24">
        <v>0.013131849999999997</v>
      </c>
      <c r="H310" s="21" t="s">
        <v>150</v>
      </c>
      <c r="I310" s="8" t="s">
        <v>387</v>
      </c>
    </row>
    <row r="311" spans="2:9" s="7" customFormat="1" ht="60" customHeight="1">
      <c r="B311" s="17">
        <f t="shared" si="3"/>
        <v>212</v>
      </c>
      <c r="C311" s="8" t="s">
        <v>327</v>
      </c>
      <c r="D311" s="8">
        <v>8</v>
      </c>
      <c r="E311" s="19" t="s">
        <v>386</v>
      </c>
      <c r="F311" s="19" t="s">
        <v>425</v>
      </c>
      <c r="G311" s="24">
        <v>0.0030727999999999992</v>
      </c>
      <c r="H311" s="21" t="s">
        <v>151</v>
      </c>
      <c r="I311" s="8" t="s">
        <v>387</v>
      </c>
    </row>
    <row r="312" spans="2:9" s="7" customFormat="1" ht="60" customHeight="1">
      <c r="B312" s="17">
        <f t="shared" si="3"/>
        <v>213</v>
      </c>
      <c r="C312" s="8" t="s">
        <v>327</v>
      </c>
      <c r="D312" s="8">
        <v>22</v>
      </c>
      <c r="E312" s="19" t="s">
        <v>386</v>
      </c>
      <c r="F312" s="19" t="s">
        <v>425</v>
      </c>
      <c r="G312" s="24">
        <v>0.012572949999999998</v>
      </c>
      <c r="H312" s="21" t="s">
        <v>152</v>
      </c>
      <c r="I312" s="8" t="s">
        <v>387</v>
      </c>
    </row>
    <row r="313" spans="2:9" s="7" customFormat="1" ht="60" customHeight="1">
      <c r="B313" s="17">
        <f t="shared" si="3"/>
        <v>214</v>
      </c>
      <c r="C313" s="8" t="s">
        <v>337</v>
      </c>
      <c r="D313" s="8">
        <v>4</v>
      </c>
      <c r="E313" s="19" t="s">
        <v>386</v>
      </c>
      <c r="F313" s="19" t="s">
        <v>425</v>
      </c>
      <c r="G313" s="24">
        <v>0.013970200000000002</v>
      </c>
      <c r="H313" s="21" t="s">
        <v>153</v>
      </c>
      <c r="I313" s="8" t="s">
        <v>387</v>
      </c>
    </row>
    <row r="314" spans="2:9" s="7" customFormat="1" ht="60" customHeight="1">
      <c r="B314" s="17">
        <f t="shared" si="3"/>
        <v>215</v>
      </c>
      <c r="C314" s="8" t="s">
        <v>325</v>
      </c>
      <c r="D314" s="8">
        <v>9</v>
      </c>
      <c r="E314" s="19" t="s">
        <v>386</v>
      </c>
      <c r="F314" s="19" t="s">
        <v>425</v>
      </c>
      <c r="G314" s="24">
        <v>0.05587964999999998</v>
      </c>
      <c r="H314" s="21" t="s">
        <v>154</v>
      </c>
      <c r="I314" s="8" t="s">
        <v>387</v>
      </c>
    </row>
    <row r="315" spans="2:9" s="7" customFormat="1" ht="60" customHeight="1">
      <c r="B315" s="17">
        <f t="shared" si="3"/>
        <v>216</v>
      </c>
      <c r="C315" s="8" t="s">
        <v>332</v>
      </c>
      <c r="D315" s="8">
        <v>25</v>
      </c>
      <c r="E315" s="19" t="s">
        <v>386</v>
      </c>
      <c r="F315" s="19" t="s">
        <v>425</v>
      </c>
      <c r="G315" s="24">
        <v>0.0027945</v>
      </c>
      <c r="H315" s="21" t="s">
        <v>155</v>
      </c>
      <c r="I315" s="8" t="s">
        <v>387</v>
      </c>
    </row>
    <row r="316" spans="2:9" s="7" customFormat="1" ht="60" customHeight="1">
      <c r="B316" s="17">
        <f t="shared" si="3"/>
        <v>217</v>
      </c>
      <c r="C316" s="8" t="s">
        <v>268</v>
      </c>
      <c r="D316" s="8">
        <v>14</v>
      </c>
      <c r="E316" s="19" t="s">
        <v>386</v>
      </c>
      <c r="F316" s="19" t="s">
        <v>425</v>
      </c>
      <c r="G316" s="24">
        <v>0.0027945</v>
      </c>
      <c r="H316" s="21" t="s">
        <v>157</v>
      </c>
      <c r="I316" s="8" t="s">
        <v>387</v>
      </c>
    </row>
    <row r="317" spans="2:9" s="7" customFormat="1" ht="60" customHeight="1">
      <c r="B317" s="17">
        <f t="shared" si="3"/>
        <v>218</v>
      </c>
      <c r="C317" s="8" t="s">
        <v>326</v>
      </c>
      <c r="D317" s="8">
        <v>3</v>
      </c>
      <c r="E317" s="19" t="s">
        <v>386</v>
      </c>
      <c r="F317" s="19" t="s">
        <v>425</v>
      </c>
      <c r="G317" s="24">
        <v>0.004190599999999999</v>
      </c>
      <c r="H317" s="21" t="s">
        <v>158</v>
      </c>
      <c r="I317" s="8" t="s">
        <v>387</v>
      </c>
    </row>
    <row r="318" spans="2:9" s="7" customFormat="1" ht="60" customHeight="1">
      <c r="B318" s="17">
        <f t="shared" si="3"/>
        <v>219</v>
      </c>
      <c r="C318" s="8" t="s">
        <v>325</v>
      </c>
      <c r="D318" s="8">
        <v>2</v>
      </c>
      <c r="E318" s="19" t="s">
        <v>386</v>
      </c>
      <c r="F318" s="19" t="s">
        <v>425</v>
      </c>
      <c r="G318" s="24">
        <v>0.0027945</v>
      </c>
      <c r="H318" s="21" t="s">
        <v>208</v>
      </c>
      <c r="I318" s="8" t="s">
        <v>387</v>
      </c>
    </row>
    <row r="319" spans="2:9" s="7" customFormat="1" ht="60" customHeight="1">
      <c r="B319" s="17">
        <f t="shared" si="3"/>
        <v>220</v>
      </c>
      <c r="C319" s="8" t="s">
        <v>325</v>
      </c>
      <c r="D319" s="8">
        <v>19</v>
      </c>
      <c r="E319" s="19" t="s">
        <v>386</v>
      </c>
      <c r="F319" s="19" t="s">
        <v>425</v>
      </c>
      <c r="G319" s="24">
        <v>0.00335225</v>
      </c>
      <c r="H319" s="21" t="s">
        <v>209</v>
      </c>
      <c r="I319" s="8" t="s">
        <v>387</v>
      </c>
    </row>
    <row r="320" spans="2:9" s="7" customFormat="1" ht="60" customHeight="1">
      <c r="B320" s="17">
        <f t="shared" si="3"/>
        <v>221</v>
      </c>
      <c r="C320" s="8" t="s">
        <v>325</v>
      </c>
      <c r="D320" s="8">
        <v>9</v>
      </c>
      <c r="E320" s="19" t="s">
        <v>386</v>
      </c>
      <c r="F320" s="19" t="s">
        <v>425</v>
      </c>
      <c r="G320" s="24">
        <v>0.016763549999999995</v>
      </c>
      <c r="H320" s="21" t="s">
        <v>210</v>
      </c>
      <c r="I320" s="8" t="s">
        <v>387</v>
      </c>
    </row>
    <row r="321" spans="2:9" s="7" customFormat="1" ht="60" customHeight="1">
      <c r="B321" s="17">
        <f t="shared" si="3"/>
        <v>222</v>
      </c>
      <c r="C321" s="8" t="s">
        <v>325</v>
      </c>
      <c r="D321" s="8">
        <v>9</v>
      </c>
      <c r="E321" s="19" t="s">
        <v>386</v>
      </c>
      <c r="F321" s="19" t="s">
        <v>425</v>
      </c>
      <c r="G321" s="24">
        <v>0.0027945</v>
      </c>
      <c r="H321" s="21" t="s">
        <v>211</v>
      </c>
      <c r="I321" s="8" t="s">
        <v>387</v>
      </c>
    </row>
    <row r="322" spans="2:9" s="7" customFormat="1" ht="60" customHeight="1">
      <c r="B322" s="17">
        <f t="shared" si="3"/>
        <v>223</v>
      </c>
      <c r="C322" s="8" t="s">
        <v>337</v>
      </c>
      <c r="D322" s="8">
        <v>12</v>
      </c>
      <c r="E322" s="19" t="s">
        <v>386</v>
      </c>
      <c r="F322" s="19" t="s">
        <v>425</v>
      </c>
      <c r="G322" s="24">
        <v>0.03352709999999999</v>
      </c>
      <c r="H322" s="21" t="s">
        <v>212</v>
      </c>
      <c r="I322" s="8" t="s">
        <v>387</v>
      </c>
    </row>
    <row r="323" spans="2:9" s="7" customFormat="1" ht="60" customHeight="1">
      <c r="B323" s="17">
        <f t="shared" si="3"/>
        <v>224</v>
      </c>
      <c r="C323" s="8" t="s">
        <v>332</v>
      </c>
      <c r="D323" s="8">
        <v>25</v>
      </c>
      <c r="E323" s="19" t="s">
        <v>386</v>
      </c>
      <c r="F323" s="19" t="s">
        <v>425</v>
      </c>
      <c r="G323" s="24">
        <v>0.004190599999999999</v>
      </c>
      <c r="H323" s="21" t="s">
        <v>213</v>
      </c>
      <c r="I323" s="8" t="s">
        <v>387</v>
      </c>
    </row>
    <row r="324" spans="2:9" s="7" customFormat="1" ht="60" customHeight="1">
      <c r="B324" s="17">
        <f t="shared" si="3"/>
        <v>225</v>
      </c>
      <c r="C324" s="8" t="s">
        <v>327</v>
      </c>
      <c r="D324" s="22">
        <v>10</v>
      </c>
      <c r="E324" s="19" t="s">
        <v>386</v>
      </c>
      <c r="F324" s="19" t="s">
        <v>425</v>
      </c>
      <c r="G324" s="24">
        <v>0.0111757</v>
      </c>
      <c r="H324" s="21" t="s">
        <v>214</v>
      </c>
      <c r="I324" s="8" t="s">
        <v>387</v>
      </c>
    </row>
    <row r="325" spans="2:9" s="7" customFormat="1" ht="60" customHeight="1">
      <c r="B325" s="17">
        <f t="shared" si="3"/>
        <v>226</v>
      </c>
      <c r="C325" s="8" t="s">
        <v>327</v>
      </c>
      <c r="D325" s="22">
        <v>10</v>
      </c>
      <c r="E325" s="19" t="s">
        <v>386</v>
      </c>
      <c r="F325" s="19" t="s">
        <v>425</v>
      </c>
      <c r="G325" s="24">
        <v>0.016763549999999995</v>
      </c>
      <c r="H325" s="21" t="s">
        <v>215</v>
      </c>
      <c r="I325" s="8" t="s">
        <v>387</v>
      </c>
    </row>
    <row r="326" spans="2:9" s="7" customFormat="1" ht="60" customHeight="1">
      <c r="B326" s="17">
        <f t="shared" si="3"/>
        <v>227</v>
      </c>
      <c r="C326" s="8" t="s">
        <v>327</v>
      </c>
      <c r="D326" s="8">
        <v>12</v>
      </c>
      <c r="E326" s="19" t="s">
        <v>386</v>
      </c>
      <c r="F326" s="19" t="s">
        <v>425</v>
      </c>
      <c r="G326" s="24">
        <v>0.00838235</v>
      </c>
      <c r="H326" s="21" t="s">
        <v>216</v>
      </c>
      <c r="I326" s="8" t="s">
        <v>387</v>
      </c>
    </row>
    <row r="327" spans="2:9" s="7" customFormat="1" ht="60" customHeight="1">
      <c r="B327" s="17">
        <f t="shared" si="3"/>
        <v>228</v>
      </c>
      <c r="C327" s="8" t="s">
        <v>336</v>
      </c>
      <c r="D327" s="8">
        <v>22</v>
      </c>
      <c r="E327" s="19" t="s">
        <v>386</v>
      </c>
      <c r="F327" s="19" t="s">
        <v>425</v>
      </c>
      <c r="G327" s="24">
        <v>0.00838235</v>
      </c>
      <c r="H327" s="21" t="s">
        <v>217</v>
      </c>
      <c r="I327" s="8" t="s">
        <v>387</v>
      </c>
    </row>
    <row r="328" spans="2:9" s="7" customFormat="1" ht="60" customHeight="1">
      <c r="B328" s="17">
        <f t="shared" si="3"/>
        <v>229</v>
      </c>
      <c r="C328" s="8" t="s">
        <v>332</v>
      </c>
      <c r="D328" s="8">
        <v>12</v>
      </c>
      <c r="E328" s="19" t="s">
        <v>386</v>
      </c>
      <c r="F328" s="19" t="s">
        <v>425</v>
      </c>
      <c r="G328" s="24">
        <v>0.0838189</v>
      </c>
      <c r="H328" s="21" t="s">
        <v>218</v>
      </c>
      <c r="I328" s="8" t="s">
        <v>387</v>
      </c>
    </row>
    <row r="329" spans="2:9" s="7" customFormat="1" ht="60" customHeight="1">
      <c r="B329" s="17">
        <f t="shared" si="3"/>
        <v>230</v>
      </c>
      <c r="C329" s="8" t="s">
        <v>327</v>
      </c>
      <c r="D329" s="8">
        <v>8</v>
      </c>
      <c r="E329" s="19" t="s">
        <v>386</v>
      </c>
      <c r="F329" s="19" t="s">
        <v>425</v>
      </c>
      <c r="G329" s="24">
        <v>0.00838235</v>
      </c>
      <c r="H329" s="21" t="s">
        <v>219</v>
      </c>
      <c r="I329" s="8" t="s">
        <v>387</v>
      </c>
    </row>
    <row r="330" spans="2:9" s="7" customFormat="1" ht="60" customHeight="1">
      <c r="B330" s="17">
        <f t="shared" si="3"/>
        <v>231</v>
      </c>
      <c r="C330" s="8" t="s">
        <v>332</v>
      </c>
      <c r="D330" s="8">
        <v>25</v>
      </c>
      <c r="E330" s="19" t="s">
        <v>386</v>
      </c>
      <c r="F330" s="19" t="s">
        <v>425</v>
      </c>
      <c r="G330" s="24">
        <v>0.006985100000000001</v>
      </c>
      <c r="H330" s="21" t="s">
        <v>220</v>
      </c>
      <c r="I330" s="8" t="s">
        <v>387</v>
      </c>
    </row>
    <row r="331" spans="2:9" s="7" customFormat="1" ht="60" customHeight="1">
      <c r="B331" s="17">
        <f t="shared" si="3"/>
        <v>232</v>
      </c>
      <c r="C331" s="8" t="s">
        <v>268</v>
      </c>
      <c r="D331" s="22">
        <v>22</v>
      </c>
      <c r="E331" s="19" t="s">
        <v>386</v>
      </c>
      <c r="F331" s="19" t="s">
        <v>425</v>
      </c>
      <c r="G331" s="24">
        <v>0.004889799999999998</v>
      </c>
      <c r="H331" s="21" t="s">
        <v>221</v>
      </c>
      <c r="I331" s="8" t="s">
        <v>387</v>
      </c>
    </row>
    <row r="332" spans="2:9" s="7" customFormat="1" ht="60" customHeight="1">
      <c r="B332" s="17">
        <f t="shared" si="3"/>
        <v>233</v>
      </c>
      <c r="C332" s="8" t="s">
        <v>325</v>
      </c>
      <c r="D332" s="22">
        <v>19</v>
      </c>
      <c r="E332" s="19" t="s">
        <v>386</v>
      </c>
      <c r="F332" s="19" t="s">
        <v>425</v>
      </c>
      <c r="G332" s="24">
        <v>0.00838235</v>
      </c>
      <c r="H332" s="21" t="s">
        <v>222</v>
      </c>
      <c r="I332" s="8" t="s">
        <v>387</v>
      </c>
    </row>
    <row r="333" spans="2:9" s="7" customFormat="1" ht="60" customHeight="1">
      <c r="B333" s="17">
        <f t="shared" si="3"/>
        <v>234</v>
      </c>
      <c r="C333" s="8" t="s">
        <v>268</v>
      </c>
      <c r="D333" s="8">
        <v>14</v>
      </c>
      <c r="E333" s="19" t="s">
        <v>386</v>
      </c>
      <c r="F333" s="19" t="s">
        <v>425</v>
      </c>
      <c r="G333" s="24">
        <v>0.0030727999999999992</v>
      </c>
      <c r="H333" s="21" t="s">
        <v>223</v>
      </c>
      <c r="I333" s="8" t="s">
        <v>387</v>
      </c>
    </row>
    <row r="334" spans="2:9" s="7" customFormat="1" ht="60" customHeight="1">
      <c r="B334" s="17">
        <f t="shared" si="3"/>
        <v>235</v>
      </c>
      <c r="C334" s="8" t="s">
        <v>326</v>
      </c>
      <c r="D334" s="22">
        <v>18</v>
      </c>
      <c r="E334" s="19" t="s">
        <v>386</v>
      </c>
      <c r="F334" s="19" t="s">
        <v>425</v>
      </c>
      <c r="G334" s="24">
        <v>0.00838235</v>
      </c>
      <c r="H334" s="21" t="s">
        <v>224</v>
      </c>
      <c r="I334" s="8" t="s">
        <v>387</v>
      </c>
    </row>
    <row r="335" spans="2:9" s="7" customFormat="1" ht="60" customHeight="1">
      <c r="B335" s="17">
        <f t="shared" si="3"/>
        <v>236</v>
      </c>
      <c r="C335" s="8" t="s">
        <v>326</v>
      </c>
      <c r="D335" s="22">
        <v>18</v>
      </c>
      <c r="E335" s="19" t="s">
        <v>386</v>
      </c>
      <c r="F335" s="19" t="s">
        <v>425</v>
      </c>
      <c r="G335" s="24">
        <v>0.044703949999999985</v>
      </c>
      <c r="H335" s="21" t="s">
        <v>225</v>
      </c>
      <c r="I335" s="8" t="s">
        <v>387</v>
      </c>
    </row>
    <row r="336" spans="2:9" s="7" customFormat="1" ht="60" customHeight="1">
      <c r="B336" s="17">
        <f t="shared" si="3"/>
        <v>237</v>
      </c>
      <c r="C336" s="8" t="s">
        <v>326</v>
      </c>
      <c r="D336" s="8">
        <v>29</v>
      </c>
      <c r="E336" s="19" t="s">
        <v>386</v>
      </c>
      <c r="F336" s="19" t="s">
        <v>425</v>
      </c>
      <c r="G336" s="24">
        <v>0.010616799999999996</v>
      </c>
      <c r="H336" s="21" t="s">
        <v>226</v>
      </c>
      <c r="I336" s="8" t="s">
        <v>387</v>
      </c>
    </row>
    <row r="337" spans="2:9" s="7" customFormat="1" ht="60" customHeight="1">
      <c r="B337" s="17">
        <f t="shared" si="3"/>
        <v>238</v>
      </c>
      <c r="C337" s="8" t="s">
        <v>326</v>
      </c>
      <c r="D337" s="8">
        <v>29</v>
      </c>
      <c r="E337" s="19" t="s">
        <v>386</v>
      </c>
      <c r="F337" s="19" t="s">
        <v>425</v>
      </c>
      <c r="G337" s="24">
        <v>0.017042999999999996</v>
      </c>
      <c r="H337" s="21" t="s">
        <v>227</v>
      </c>
      <c r="I337" s="8" t="s">
        <v>387</v>
      </c>
    </row>
    <row r="338" spans="2:9" s="7" customFormat="1" ht="60" customHeight="1">
      <c r="B338" s="17">
        <f t="shared" si="3"/>
        <v>239</v>
      </c>
      <c r="C338" s="8" t="s">
        <v>329</v>
      </c>
      <c r="D338" s="8" t="s">
        <v>330</v>
      </c>
      <c r="E338" s="19" t="s">
        <v>386</v>
      </c>
      <c r="F338" s="19" t="s">
        <v>425</v>
      </c>
      <c r="G338" s="24">
        <v>0.0111757</v>
      </c>
      <c r="H338" s="21" t="s">
        <v>228</v>
      </c>
      <c r="I338" s="8" t="s">
        <v>387</v>
      </c>
    </row>
    <row r="339" spans="2:9" s="7" customFormat="1" ht="60" customHeight="1">
      <c r="B339" s="17">
        <f t="shared" si="3"/>
        <v>240</v>
      </c>
      <c r="C339" s="8" t="s">
        <v>326</v>
      </c>
      <c r="D339" s="8">
        <v>29</v>
      </c>
      <c r="E339" s="19" t="s">
        <v>386</v>
      </c>
      <c r="F339" s="19" t="s">
        <v>425</v>
      </c>
      <c r="G339" s="24">
        <v>0.00558785</v>
      </c>
      <c r="H339" s="21" t="s">
        <v>229</v>
      </c>
      <c r="I339" s="8" t="s">
        <v>387</v>
      </c>
    </row>
    <row r="340" spans="2:9" s="7" customFormat="1" ht="60" customHeight="1">
      <c r="B340" s="17">
        <f t="shared" si="3"/>
        <v>241</v>
      </c>
      <c r="C340" s="8" t="s">
        <v>268</v>
      </c>
      <c r="D340" s="8">
        <v>22</v>
      </c>
      <c r="E340" s="19" t="s">
        <v>386</v>
      </c>
      <c r="F340" s="19" t="s">
        <v>425</v>
      </c>
      <c r="G340" s="24">
        <v>0.0111757</v>
      </c>
      <c r="H340" s="21" t="s">
        <v>230</v>
      </c>
      <c r="I340" s="8" t="s">
        <v>387</v>
      </c>
    </row>
    <row r="341" spans="2:9" s="7" customFormat="1" ht="60" customHeight="1">
      <c r="B341" s="17">
        <f t="shared" si="3"/>
        <v>242</v>
      </c>
      <c r="C341" s="8" t="s">
        <v>327</v>
      </c>
      <c r="D341" s="8">
        <v>26</v>
      </c>
      <c r="E341" s="19" t="s">
        <v>386</v>
      </c>
      <c r="F341" s="19" t="s">
        <v>425</v>
      </c>
      <c r="G341" s="24">
        <v>0.0030727999999999992</v>
      </c>
      <c r="H341" s="21" t="s">
        <v>231</v>
      </c>
      <c r="I341" s="8" t="s">
        <v>387</v>
      </c>
    </row>
    <row r="342" spans="2:9" s="7" customFormat="1" ht="60" customHeight="1">
      <c r="B342" s="17">
        <f t="shared" si="3"/>
        <v>243</v>
      </c>
      <c r="C342" s="8" t="s">
        <v>326</v>
      </c>
      <c r="D342" s="8">
        <v>29</v>
      </c>
      <c r="E342" s="19" t="s">
        <v>386</v>
      </c>
      <c r="F342" s="19" t="s">
        <v>425</v>
      </c>
      <c r="G342" s="24">
        <v>0.00782345</v>
      </c>
      <c r="H342" s="21" t="s">
        <v>232</v>
      </c>
      <c r="I342" s="8" t="s">
        <v>387</v>
      </c>
    </row>
    <row r="343" spans="2:9" s="7" customFormat="1" ht="60" customHeight="1">
      <c r="B343" s="17">
        <f t="shared" si="3"/>
        <v>244</v>
      </c>
      <c r="C343" s="8" t="s">
        <v>325</v>
      </c>
      <c r="D343" s="8">
        <v>10</v>
      </c>
      <c r="E343" s="19" t="s">
        <v>386</v>
      </c>
      <c r="F343" s="19" t="s">
        <v>425</v>
      </c>
      <c r="G343" s="24">
        <v>0.0027945</v>
      </c>
      <c r="H343" s="21" t="s">
        <v>233</v>
      </c>
      <c r="I343" s="8" t="s">
        <v>387</v>
      </c>
    </row>
    <row r="344" spans="2:9" s="7" customFormat="1" ht="60" customHeight="1">
      <c r="B344" s="17">
        <f t="shared" si="3"/>
        <v>245</v>
      </c>
      <c r="C344" s="8" t="s">
        <v>332</v>
      </c>
      <c r="D344" s="8">
        <v>28</v>
      </c>
      <c r="E344" s="19" t="s">
        <v>386</v>
      </c>
      <c r="F344" s="19" t="s">
        <v>425</v>
      </c>
      <c r="G344" s="24">
        <v>0.00558785</v>
      </c>
      <c r="H344" s="21" t="s">
        <v>234</v>
      </c>
      <c r="I344" s="8" t="s">
        <v>387</v>
      </c>
    </row>
    <row r="345" spans="2:9" s="7" customFormat="1" ht="60" customHeight="1">
      <c r="B345" s="17">
        <f t="shared" si="3"/>
        <v>246</v>
      </c>
      <c r="C345" s="8" t="s">
        <v>332</v>
      </c>
      <c r="D345" s="22">
        <v>40</v>
      </c>
      <c r="E345" s="19" t="s">
        <v>386</v>
      </c>
      <c r="F345" s="19" t="s">
        <v>425</v>
      </c>
      <c r="G345" s="24">
        <v>0.0027945</v>
      </c>
      <c r="H345" s="21" t="s">
        <v>235</v>
      </c>
      <c r="I345" s="8" t="s">
        <v>387</v>
      </c>
    </row>
    <row r="346" spans="2:9" s="7" customFormat="1" ht="60" customHeight="1">
      <c r="B346" s="17">
        <f t="shared" si="3"/>
        <v>247</v>
      </c>
      <c r="C346" s="8" t="s">
        <v>332</v>
      </c>
      <c r="D346" s="22">
        <v>40</v>
      </c>
      <c r="E346" s="19" t="s">
        <v>386</v>
      </c>
      <c r="F346" s="19" t="s">
        <v>425</v>
      </c>
      <c r="G346" s="24">
        <v>0.0977891</v>
      </c>
      <c r="H346" s="21" t="s">
        <v>236</v>
      </c>
      <c r="I346" s="8" t="s">
        <v>387</v>
      </c>
    </row>
    <row r="347" spans="2:9" s="7" customFormat="1" ht="60" customHeight="1">
      <c r="B347" s="17">
        <f t="shared" si="3"/>
        <v>248</v>
      </c>
      <c r="C347" s="8" t="s">
        <v>327</v>
      </c>
      <c r="D347" s="8">
        <v>8</v>
      </c>
      <c r="E347" s="19" t="s">
        <v>386</v>
      </c>
      <c r="F347" s="19" t="s">
        <v>425</v>
      </c>
      <c r="G347" s="24">
        <v>0.019558049999999997</v>
      </c>
      <c r="H347" s="21" t="s">
        <v>237</v>
      </c>
      <c r="I347" s="8" t="s">
        <v>387</v>
      </c>
    </row>
    <row r="348" spans="2:9" s="7" customFormat="1" ht="60" customHeight="1">
      <c r="B348" s="17">
        <f t="shared" si="3"/>
        <v>249</v>
      </c>
      <c r="C348" s="8" t="s">
        <v>327</v>
      </c>
      <c r="D348" s="8">
        <v>12</v>
      </c>
      <c r="E348" s="19" t="s">
        <v>386</v>
      </c>
      <c r="F348" s="19" t="s">
        <v>425</v>
      </c>
      <c r="G348" s="24">
        <v>0.00558785</v>
      </c>
      <c r="H348" s="21" t="s">
        <v>43</v>
      </c>
      <c r="I348" s="8" t="s">
        <v>387</v>
      </c>
    </row>
    <row r="349" spans="2:9" s="7" customFormat="1" ht="60" customHeight="1">
      <c r="B349" s="17">
        <f t="shared" si="3"/>
        <v>250</v>
      </c>
      <c r="C349" s="8" t="s">
        <v>327</v>
      </c>
      <c r="D349" s="8">
        <v>12</v>
      </c>
      <c r="E349" s="19" t="s">
        <v>386</v>
      </c>
      <c r="F349" s="19" t="s">
        <v>425</v>
      </c>
      <c r="G349" s="24">
        <v>0.013970200000000002</v>
      </c>
      <c r="H349" s="21" t="s">
        <v>44</v>
      </c>
      <c r="I349" s="8" t="s">
        <v>387</v>
      </c>
    </row>
    <row r="350" spans="2:9" s="7" customFormat="1" ht="60" customHeight="1">
      <c r="B350" s="17">
        <f t="shared" si="3"/>
        <v>251</v>
      </c>
      <c r="C350" s="8" t="s">
        <v>327</v>
      </c>
      <c r="D350" s="8">
        <v>8</v>
      </c>
      <c r="E350" s="19" t="s">
        <v>386</v>
      </c>
      <c r="F350" s="19" t="s">
        <v>425</v>
      </c>
      <c r="G350" s="24">
        <v>0.0111757</v>
      </c>
      <c r="H350" s="21" t="s">
        <v>45</v>
      </c>
      <c r="I350" s="8" t="s">
        <v>387</v>
      </c>
    </row>
    <row r="351" spans="2:9" s="7" customFormat="1" ht="60" customHeight="1">
      <c r="B351" s="17">
        <f t="shared" si="3"/>
        <v>252</v>
      </c>
      <c r="C351" s="8" t="s">
        <v>329</v>
      </c>
      <c r="D351" s="8" t="s">
        <v>330</v>
      </c>
      <c r="E351" s="19" t="s">
        <v>386</v>
      </c>
      <c r="F351" s="19" t="s">
        <v>425</v>
      </c>
      <c r="G351" s="24">
        <v>0.0223514</v>
      </c>
      <c r="H351" s="21" t="s">
        <v>46</v>
      </c>
      <c r="I351" s="8" t="s">
        <v>387</v>
      </c>
    </row>
    <row r="352" spans="2:9" s="7" customFormat="1" ht="60" customHeight="1">
      <c r="B352" s="17">
        <f t="shared" si="3"/>
        <v>253</v>
      </c>
      <c r="C352" s="8" t="s">
        <v>325</v>
      </c>
      <c r="D352" s="8">
        <v>10</v>
      </c>
      <c r="E352" s="19" t="s">
        <v>386</v>
      </c>
      <c r="F352" s="19" t="s">
        <v>425</v>
      </c>
      <c r="G352" s="24">
        <v>0.0027945</v>
      </c>
      <c r="H352" s="21" t="s">
        <v>47</v>
      </c>
      <c r="I352" s="8" t="s">
        <v>387</v>
      </c>
    </row>
    <row r="353" spans="2:9" s="7" customFormat="1" ht="60" customHeight="1">
      <c r="B353" s="17">
        <f t="shared" si="3"/>
        <v>254</v>
      </c>
      <c r="C353" s="8" t="s">
        <v>327</v>
      </c>
      <c r="D353" s="8">
        <v>8</v>
      </c>
      <c r="E353" s="19" t="s">
        <v>386</v>
      </c>
      <c r="F353" s="19" t="s">
        <v>425</v>
      </c>
      <c r="G353" s="24">
        <v>0.08372</v>
      </c>
      <c r="H353" s="21" t="s">
        <v>48</v>
      </c>
      <c r="I353" s="8" t="s">
        <v>387</v>
      </c>
    </row>
    <row r="354" spans="2:9" s="7" customFormat="1" ht="60" customHeight="1">
      <c r="B354" s="17">
        <f t="shared" si="3"/>
        <v>255</v>
      </c>
      <c r="C354" s="8" t="s">
        <v>332</v>
      </c>
      <c r="D354" s="8">
        <v>40</v>
      </c>
      <c r="E354" s="19" t="s">
        <v>386</v>
      </c>
      <c r="F354" s="19" t="s">
        <v>425</v>
      </c>
      <c r="G354" s="24">
        <v>0.044703949999999985</v>
      </c>
      <c r="H354" s="21" t="s">
        <v>50</v>
      </c>
      <c r="I354" s="8" t="s">
        <v>387</v>
      </c>
    </row>
    <row r="355" spans="2:9" s="7" customFormat="1" ht="60" customHeight="1">
      <c r="B355" s="17">
        <f t="shared" si="3"/>
        <v>256</v>
      </c>
      <c r="C355" s="8" t="s">
        <v>332</v>
      </c>
      <c r="D355" s="8">
        <v>4</v>
      </c>
      <c r="E355" s="19" t="s">
        <v>386</v>
      </c>
      <c r="F355" s="19" t="s">
        <v>425</v>
      </c>
      <c r="G355" s="24">
        <v>0.00838235</v>
      </c>
      <c r="H355" s="21" t="s">
        <v>244</v>
      </c>
      <c r="I355" s="8" t="s">
        <v>387</v>
      </c>
    </row>
    <row r="356" spans="2:9" s="7" customFormat="1" ht="60" customHeight="1">
      <c r="B356" s="17">
        <f t="shared" si="3"/>
        <v>257</v>
      </c>
      <c r="C356" s="8" t="s">
        <v>268</v>
      </c>
      <c r="D356" s="8">
        <v>13</v>
      </c>
      <c r="E356" s="19" t="s">
        <v>386</v>
      </c>
      <c r="F356" s="19" t="s">
        <v>425</v>
      </c>
      <c r="G356" s="24">
        <v>0.0223514</v>
      </c>
      <c r="H356" s="21" t="s">
        <v>245</v>
      </c>
      <c r="I356" s="8" t="s">
        <v>387</v>
      </c>
    </row>
    <row r="357" spans="2:9" s="7" customFormat="1" ht="60" customHeight="1">
      <c r="B357" s="17">
        <f t="shared" si="3"/>
        <v>258</v>
      </c>
      <c r="C357" s="8" t="s">
        <v>332</v>
      </c>
      <c r="D357" s="22">
        <v>12</v>
      </c>
      <c r="E357" s="19" t="s">
        <v>386</v>
      </c>
      <c r="F357" s="19" t="s">
        <v>425</v>
      </c>
      <c r="G357" s="24">
        <v>0.00838235</v>
      </c>
      <c r="H357" s="21" t="s">
        <v>246</v>
      </c>
      <c r="I357" s="8" t="s">
        <v>387</v>
      </c>
    </row>
    <row r="358" spans="2:9" s="7" customFormat="1" ht="60" customHeight="1">
      <c r="B358" s="17">
        <f aca="true" t="shared" si="4" ref="B358:B393">B357+1</f>
        <v>259</v>
      </c>
      <c r="C358" s="8" t="s">
        <v>268</v>
      </c>
      <c r="D358" s="8">
        <v>22</v>
      </c>
      <c r="E358" s="19" t="s">
        <v>386</v>
      </c>
      <c r="F358" s="19" t="s">
        <v>425</v>
      </c>
      <c r="G358" s="24">
        <v>0.004190599999999999</v>
      </c>
      <c r="H358" s="21" t="s">
        <v>247</v>
      </c>
      <c r="I358" s="8" t="s">
        <v>387</v>
      </c>
    </row>
    <row r="359" spans="2:9" s="7" customFormat="1" ht="60" customHeight="1">
      <c r="B359" s="17">
        <f t="shared" si="4"/>
        <v>260</v>
      </c>
      <c r="C359" s="8" t="s">
        <v>325</v>
      </c>
      <c r="D359" s="8">
        <v>19</v>
      </c>
      <c r="E359" s="19" t="s">
        <v>386</v>
      </c>
      <c r="F359" s="19" t="s">
        <v>425</v>
      </c>
      <c r="G359" s="24">
        <v>0.024866450000000005</v>
      </c>
      <c r="H359" s="21" t="s">
        <v>71</v>
      </c>
      <c r="I359" s="8" t="s">
        <v>387</v>
      </c>
    </row>
    <row r="360" spans="2:9" s="7" customFormat="1" ht="60" customHeight="1">
      <c r="B360" s="17">
        <f t="shared" si="4"/>
        <v>261</v>
      </c>
      <c r="C360" s="8" t="s">
        <v>327</v>
      </c>
      <c r="D360" s="8">
        <v>12</v>
      </c>
      <c r="E360" s="19" t="s">
        <v>386</v>
      </c>
      <c r="F360" s="19" t="s">
        <v>425</v>
      </c>
      <c r="G360" s="24">
        <v>0.0209553</v>
      </c>
      <c r="H360" s="21" t="s">
        <v>72</v>
      </c>
      <c r="I360" s="8" t="s">
        <v>387</v>
      </c>
    </row>
    <row r="361" spans="2:9" s="7" customFormat="1" ht="60" customHeight="1">
      <c r="B361" s="17">
        <f t="shared" si="4"/>
        <v>262</v>
      </c>
      <c r="C361" s="8" t="s">
        <v>327</v>
      </c>
      <c r="D361" s="8">
        <v>12</v>
      </c>
      <c r="E361" s="19" t="s">
        <v>386</v>
      </c>
      <c r="F361" s="19" t="s">
        <v>425</v>
      </c>
      <c r="G361" s="24">
        <v>0.00838235</v>
      </c>
      <c r="H361" s="21" t="s">
        <v>73</v>
      </c>
      <c r="I361" s="8" t="s">
        <v>387</v>
      </c>
    </row>
    <row r="362" spans="2:9" s="7" customFormat="1" ht="60" customHeight="1">
      <c r="B362" s="17">
        <f t="shared" si="4"/>
        <v>263</v>
      </c>
      <c r="C362" s="8" t="s">
        <v>325</v>
      </c>
      <c r="D362" s="8">
        <v>8</v>
      </c>
      <c r="E362" s="19" t="s">
        <v>386</v>
      </c>
      <c r="F362" s="19" t="s">
        <v>425</v>
      </c>
      <c r="G362" s="24">
        <v>0.00558785</v>
      </c>
      <c r="H362" s="21" t="s">
        <v>75</v>
      </c>
      <c r="I362" s="8" t="s">
        <v>387</v>
      </c>
    </row>
    <row r="363" spans="2:9" s="7" customFormat="1" ht="60" customHeight="1">
      <c r="B363" s="17">
        <f t="shared" si="4"/>
        <v>264</v>
      </c>
      <c r="C363" s="8" t="s">
        <v>337</v>
      </c>
      <c r="D363" s="8">
        <v>4</v>
      </c>
      <c r="E363" s="19" t="s">
        <v>386</v>
      </c>
      <c r="F363" s="19" t="s">
        <v>425</v>
      </c>
      <c r="G363" s="24">
        <v>0.0111757</v>
      </c>
      <c r="H363" s="21" t="s">
        <v>76</v>
      </c>
      <c r="I363" s="8" t="s">
        <v>387</v>
      </c>
    </row>
    <row r="364" spans="2:9" s="7" customFormat="1" ht="60" customHeight="1">
      <c r="B364" s="17">
        <f t="shared" si="4"/>
        <v>265</v>
      </c>
      <c r="C364" s="8" t="s">
        <v>326</v>
      </c>
      <c r="D364" s="8">
        <v>30</v>
      </c>
      <c r="E364" s="19" t="s">
        <v>386</v>
      </c>
      <c r="F364" s="19" t="s">
        <v>425</v>
      </c>
      <c r="G364" s="24">
        <v>0.18719584999999997</v>
      </c>
      <c r="H364" s="21" t="s">
        <v>77</v>
      </c>
      <c r="I364" s="8" t="s">
        <v>387</v>
      </c>
    </row>
    <row r="365" spans="2:9" s="7" customFormat="1" ht="60" customHeight="1">
      <c r="B365" s="17">
        <f t="shared" si="4"/>
        <v>266</v>
      </c>
      <c r="C365" s="8" t="s">
        <v>337</v>
      </c>
      <c r="D365" s="8">
        <v>4</v>
      </c>
      <c r="E365" s="19" t="s">
        <v>386</v>
      </c>
      <c r="F365" s="19" t="s">
        <v>425</v>
      </c>
      <c r="G365" s="24">
        <v>0.030733749999999997</v>
      </c>
      <c r="H365" s="21" t="s">
        <v>269</v>
      </c>
      <c r="I365" s="8" t="s">
        <v>387</v>
      </c>
    </row>
    <row r="366" spans="2:9" s="7" customFormat="1" ht="60" customHeight="1">
      <c r="B366" s="17">
        <f t="shared" si="4"/>
        <v>267</v>
      </c>
      <c r="C366" s="8" t="s">
        <v>326</v>
      </c>
      <c r="D366" s="8">
        <v>4</v>
      </c>
      <c r="E366" s="19" t="s">
        <v>386</v>
      </c>
      <c r="F366" s="19" t="s">
        <v>425</v>
      </c>
      <c r="G366" s="24">
        <v>0.0544824</v>
      </c>
      <c r="H366" s="21" t="s">
        <v>270</v>
      </c>
      <c r="I366" s="8" t="s">
        <v>387</v>
      </c>
    </row>
    <row r="367" spans="2:9" s="7" customFormat="1" ht="60" customHeight="1">
      <c r="B367" s="17">
        <f t="shared" si="4"/>
        <v>268</v>
      </c>
      <c r="C367" s="8" t="s">
        <v>327</v>
      </c>
      <c r="D367" s="8">
        <v>26</v>
      </c>
      <c r="E367" s="19" t="s">
        <v>386</v>
      </c>
      <c r="F367" s="19" t="s">
        <v>425</v>
      </c>
      <c r="G367" s="24">
        <v>0.00977845</v>
      </c>
      <c r="H367" s="21" t="s">
        <v>271</v>
      </c>
      <c r="I367" s="8" t="s">
        <v>387</v>
      </c>
    </row>
    <row r="368" spans="2:9" s="7" customFormat="1" ht="60" customHeight="1">
      <c r="B368" s="17">
        <f t="shared" si="4"/>
        <v>269</v>
      </c>
      <c r="C368" s="8" t="s">
        <v>327</v>
      </c>
      <c r="D368" s="8">
        <v>8</v>
      </c>
      <c r="E368" s="19" t="s">
        <v>386</v>
      </c>
      <c r="F368" s="19" t="s">
        <v>425</v>
      </c>
      <c r="G368" s="24">
        <v>0.00502895</v>
      </c>
      <c r="H368" s="21" t="s">
        <v>272</v>
      </c>
      <c r="I368" s="8" t="s">
        <v>387</v>
      </c>
    </row>
    <row r="369" spans="2:9" s="7" customFormat="1" ht="60" customHeight="1">
      <c r="B369" s="17">
        <f t="shared" si="4"/>
        <v>270</v>
      </c>
      <c r="C369" s="8" t="s">
        <v>325</v>
      </c>
      <c r="D369" s="8">
        <v>19</v>
      </c>
      <c r="E369" s="19" t="s">
        <v>386</v>
      </c>
      <c r="F369" s="19" t="s">
        <v>425</v>
      </c>
      <c r="G369" s="24">
        <v>0.0838189</v>
      </c>
      <c r="H369" s="21" t="s">
        <v>273</v>
      </c>
      <c r="I369" s="8" t="s">
        <v>387</v>
      </c>
    </row>
    <row r="370" spans="2:9" s="7" customFormat="1" ht="60" customHeight="1">
      <c r="B370" s="17">
        <f t="shared" si="4"/>
        <v>271</v>
      </c>
      <c r="C370" s="8" t="s">
        <v>325</v>
      </c>
      <c r="D370" s="8">
        <v>14</v>
      </c>
      <c r="E370" s="19" t="s">
        <v>386</v>
      </c>
      <c r="F370" s="19" t="s">
        <v>425</v>
      </c>
      <c r="G370" s="24">
        <v>0.019558049999999997</v>
      </c>
      <c r="H370" s="21" t="s">
        <v>274</v>
      </c>
      <c r="I370" s="8" t="s">
        <v>387</v>
      </c>
    </row>
    <row r="371" spans="2:9" s="7" customFormat="1" ht="60" customHeight="1">
      <c r="B371" s="17">
        <f t="shared" si="4"/>
        <v>272</v>
      </c>
      <c r="C371" s="8" t="s">
        <v>325</v>
      </c>
      <c r="D371" s="8">
        <v>10</v>
      </c>
      <c r="E371" s="19" t="s">
        <v>386</v>
      </c>
      <c r="F371" s="19" t="s">
        <v>425</v>
      </c>
      <c r="G371" s="24">
        <v>0.004190599999999999</v>
      </c>
      <c r="H371" s="21" t="s">
        <v>275</v>
      </c>
      <c r="I371" s="8" t="s">
        <v>387</v>
      </c>
    </row>
    <row r="372" spans="2:9" s="7" customFormat="1" ht="60" customHeight="1">
      <c r="B372" s="17">
        <f t="shared" si="4"/>
        <v>273</v>
      </c>
      <c r="C372" s="8" t="s">
        <v>325</v>
      </c>
      <c r="D372" s="8">
        <v>8</v>
      </c>
      <c r="E372" s="19" t="s">
        <v>386</v>
      </c>
      <c r="F372" s="19" t="s">
        <v>425</v>
      </c>
      <c r="G372" s="24">
        <v>0.033</v>
      </c>
      <c r="H372" s="21" t="s">
        <v>276</v>
      </c>
      <c r="I372" s="8" t="s">
        <v>387</v>
      </c>
    </row>
    <row r="373" spans="2:9" s="7" customFormat="1" ht="60" customHeight="1">
      <c r="B373" s="17">
        <f t="shared" si="4"/>
        <v>274</v>
      </c>
      <c r="C373" s="8" t="s">
        <v>337</v>
      </c>
      <c r="D373" s="8">
        <v>12</v>
      </c>
      <c r="E373" s="19" t="s">
        <v>386</v>
      </c>
      <c r="F373" s="19" t="s">
        <v>425</v>
      </c>
      <c r="G373" s="24">
        <v>0.00391115</v>
      </c>
      <c r="H373" s="21" t="s">
        <v>277</v>
      </c>
      <c r="I373" s="8" t="s">
        <v>387</v>
      </c>
    </row>
    <row r="374" spans="2:9" s="7" customFormat="1" ht="60" customHeight="1">
      <c r="B374" s="17">
        <f t="shared" si="4"/>
        <v>275</v>
      </c>
      <c r="C374" s="8" t="s">
        <v>327</v>
      </c>
      <c r="D374" s="8">
        <v>26</v>
      </c>
      <c r="E374" s="19" t="s">
        <v>386</v>
      </c>
      <c r="F374" s="19" t="s">
        <v>425</v>
      </c>
      <c r="G374" s="24">
        <v>0.11175929999999996</v>
      </c>
      <c r="H374" s="21" t="s">
        <v>278</v>
      </c>
      <c r="I374" s="8" t="s">
        <v>387</v>
      </c>
    </row>
    <row r="375" spans="2:9" s="7" customFormat="1" ht="60" customHeight="1">
      <c r="B375" s="17">
        <f t="shared" si="4"/>
        <v>276</v>
      </c>
      <c r="C375" s="8" t="s">
        <v>327</v>
      </c>
      <c r="D375" s="8">
        <v>8</v>
      </c>
      <c r="E375" s="19" t="s">
        <v>386</v>
      </c>
      <c r="F375" s="19" t="s">
        <v>425</v>
      </c>
      <c r="G375" s="24">
        <v>0.036</v>
      </c>
      <c r="H375" s="21" t="s">
        <v>279</v>
      </c>
      <c r="I375" s="8" t="s">
        <v>387</v>
      </c>
    </row>
    <row r="376" spans="2:9" s="7" customFormat="1" ht="60" customHeight="1">
      <c r="B376" s="17">
        <f t="shared" si="4"/>
        <v>277</v>
      </c>
      <c r="C376" s="8" t="s">
        <v>325</v>
      </c>
      <c r="D376" s="8">
        <v>8</v>
      </c>
      <c r="E376" s="19" t="s">
        <v>386</v>
      </c>
      <c r="F376" s="19" t="s">
        <v>425</v>
      </c>
      <c r="G376" s="24">
        <v>0.0027945</v>
      </c>
      <c r="H376" s="21" t="s">
        <v>280</v>
      </c>
      <c r="I376" s="8" t="s">
        <v>387</v>
      </c>
    </row>
    <row r="377" spans="2:9" s="7" customFormat="1" ht="60" customHeight="1">
      <c r="B377" s="17">
        <f t="shared" si="4"/>
        <v>278</v>
      </c>
      <c r="C377" s="8" t="s">
        <v>268</v>
      </c>
      <c r="D377" s="8">
        <v>22</v>
      </c>
      <c r="E377" s="19" t="s">
        <v>386</v>
      </c>
      <c r="F377" s="19" t="s">
        <v>425</v>
      </c>
      <c r="G377" s="24">
        <v>0.010896249999999998</v>
      </c>
      <c r="H377" s="21" t="s">
        <v>281</v>
      </c>
      <c r="I377" s="8" t="s">
        <v>387</v>
      </c>
    </row>
    <row r="378" spans="2:9" s="7" customFormat="1" ht="60" customHeight="1">
      <c r="B378" s="17">
        <f t="shared" si="4"/>
        <v>279</v>
      </c>
      <c r="C378" s="8" t="s">
        <v>268</v>
      </c>
      <c r="D378" s="8">
        <v>22</v>
      </c>
      <c r="E378" s="19" t="s">
        <v>386</v>
      </c>
      <c r="F378" s="19" t="s">
        <v>425</v>
      </c>
      <c r="G378" s="24">
        <v>0.03352709999999999</v>
      </c>
      <c r="H378" s="21" t="s">
        <v>282</v>
      </c>
      <c r="I378" s="8" t="s">
        <v>387</v>
      </c>
    </row>
    <row r="379" spans="2:9" s="7" customFormat="1" ht="60" customHeight="1">
      <c r="B379" s="17">
        <f t="shared" si="4"/>
        <v>280</v>
      </c>
      <c r="C379" s="8" t="s">
        <v>325</v>
      </c>
      <c r="D379" s="8">
        <v>9</v>
      </c>
      <c r="E379" s="19" t="s">
        <v>386</v>
      </c>
      <c r="F379" s="19" t="s">
        <v>425</v>
      </c>
      <c r="G379" s="24">
        <v>0.05755635</v>
      </c>
      <c r="H379" s="21" t="s">
        <v>283</v>
      </c>
      <c r="I379" s="8" t="s">
        <v>387</v>
      </c>
    </row>
    <row r="380" spans="2:9" s="7" customFormat="1" ht="60" customHeight="1">
      <c r="B380" s="17">
        <f t="shared" si="4"/>
        <v>281</v>
      </c>
      <c r="C380" s="8" t="s">
        <v>327</v>
      </c>
      <c r="D380" s="8">
        <v>10</v>
      </c>
      <c r="E380" s="19" t="s">
        <v>386</v>
      </c>
      <c r="F380" s="19" t="s">
        <v>425</v>
      </c>
      <c r="G380" s="24">
        <v>0.00558785</v>
      </c>
      <c r="H380" s="21" t="s">
        <v>284</v>
      </c>
      <c r="I380" s="8" t="s">
        <v>387</v>
      </c>
    </row>
    <row r="381" spans="2:9" s="7" customFormat="1" ht="60" customHeight="1">
      <c r="B381" s="17">
        <f t="shared" si="4"/>
        <v>282</v>
      </c>
      <c r="C381" s="8" t="s">
        <v>268</v>
      </c>
      <c r="D381" s="8">
        <v>22</v>
      </c>
      <c r="E381" s="19" t="s">
        <v>386</v>
      </c>
      <c r="F381" s="19" t="s">
        <v>425</v>
      </c>
      <c r="G381" s="24">
        <v>0.0838189</v>
      </c>
      <c r="H381" s="21" t="s">
        <v>286</v>
      </c>
      <c r="I381" s="8" t="s">
        <v>387</v>
      </c>
    </row>
    <row r="382" spans="2:9" s="7" customFormat="1" ht="60" customHeight="1">
      <c r="B382" s="17">
        <f t="shared" si="4"/>
        <v>283</v>
      </c>
      <c r="C382" s="8" t="s">
        <v>325</v>
      </c>
      <c r="D382" s="8">
        <v>10</v>
      </c>
      <c r="E382" s="19" t="s">
        <v>386</v>
      </c>
      <c r="F382" s="19" t="s">
        <v>425</v>
      </c>
      <c r="G382" s="24">
        <v>0.0223514</v>
      </c>
      <c r="H382" s="21" t="s">
        <v>287</v>
      </c>
      <c r="I382" s="8" t="s">
        <v>387</v>
      </c>
    </row>
    <row r="383" spans="2:9" s="7" customFormat="1" ht="60" customHeight="1">
      <c r="B383" s="17">
        <f t="shared" si="4"/>
        <v>284</v>
      </c>
      <c r="C383" s="8" t="s">
        <v>327</v>
      </c>
      <c r="D383" s="8">
        <v>12</v>
      </c>
      <c r="E383" s="19" t="s">
        <v>386</v>
      </c>
      <c r="F383" s="19" t="s">
        <v>425</v>
      </c>
      <c r="G383" s="24">
        <v>0.05002040000000002</v>
      </c>
      <c r="H383" s="21" t="s">
        <v>288</v>
      </c>
      <c r="I383" s="8" t="s">
        <v>387</v>
      </c>
    </row>
    <row r="384" spans="2:9" s="7" customFormat="1" ht="60" customHeight="1">
      <c r="B384" s="17">
        <f t="shared" si="4"/>
        <v>285</v>
      </c>
      <c r="C384" s="8" t="s">
        <v>326</v>
      </c>
      <c r="D384" s="8">
        <v>29</v>
      </c>
      <c r="E384" s="19" t="s">
        <v>386</v>
      </c>
      <c r="F384" s="19" t="s">
        <v>425</v>
      </c>
      <c r="G384" s="24">
        <v>0.09913804999999998</v>
      </c>
      <c r="H384" s="21" t="s">
        <v>290</v>
      </c>
      <c r="I384" s="8" t="s">
        <v>387</v>
      </c>
    </row>
    <row r="385" spans="2:9" s="7" customFormat="1" ht="60" customHeight="1">
      <c r="B385" s="17">
        <f t="shared" si="4"/>
        <v>286</v>
      </c>
      <c r="C385" s="8" t="s">
        <v>326</v>
      </c>
      <c r="D385" s="8">
        <v>12</v>
      </c>
      <c r="E385" s="19" t="s">
        <v>386</v>
      </c>
      <c r="F385" s="19" t="s">
        <v>425</v>
      </c>
      <c r="G385" s="24">
        <v>0.246</v>
      </c>
      <c r="H385" s="28" t="s">
        <v>393</v>
      </c>
      <c r="I385" s="8" t="s">
        <v>387</v>
      </c>
    </row>
    <row r="386" spans="2:9" s="7" customFormat="1" ht="60" customHeight="1">
      <c r="B386" s="17">
        <f t="shared" si="4"/>
        <v>287</v>
      </c>
      <c r="C386" s="8" t="s">
        <v>394</v>
      </c>
      <c r="D386" s="8">
        <v>51</v>
      </c>
      <c r="E386" s="19" t="s">
        <v>386</v>
      </c>
      <c r="F386" s="19" t="s">
        <v>425</v>
      </c>
      <c r="G386" s="24">
        <v>0.15</v>
      </c>
      <c r="H386" s="8" t="s">
        <v>395</v>
      </c>
      <c r="I386" s="8" t="s">
        <v>387</v>
      </c>
    </row>
    <row r="387" spans="2:9" s="7" customFormat="1" ht="60" customHeight="1">
      <c r="B387" s="17">
        <f t="shared" si="4"/>
        <v>288</v>
      </c>
      <c r="C387" s="8" t="s">
        <v>394</v>
      </c>
      <c r="D387" s="8">
        <v>51</v>
      </c>
      <c r="E387" s="19" t="s">
        <v>386</v>
      </c>
      <c r="F387" s="19" t="s">
        <v>425</v>
      </c>
      <c r="G387" s="24">
        <v>0.066</v>
      </c>
      <c r="H387" s="8" t="s">
        <v>396</v>
      </c>
      <c r="I387" s="8" t="s">
        <v>387</v>
      </c>
    </row>
    <row r="388" spans="2:9" s="7" customFormat="1" ht="60" customHeight="1">
      <c r="B388" s="17">
        <f t="shared" si="4"/>
        <v>289</v>
      </c>
      <c r="C388" s="29" t="s">
        <v>268</v>
      </c>
      <c r="D388" s="30">
        <v>13</v>
      </c>
      <c r="E388" s="19" t="s">
        <v>386</v>
      </c>
      <c r="F388" s="19" t="s">
        <v>425</v>
      </c>
      <c r="G388" s="24">
        <v>0.5</v>
      </c>
      <c r="H388" s="8" t="s">
        <v>397</v>
      </c>
      <c r="I388" s="8" t="s">
        <v>387</v>
      </c>
    </row>
    <row r="389" spans="2:9" s="7" customFormat="1" ht="60" customHeight="1">
      <c r="B389" s="17">
        <f t="shared" si="4"/>
        <v>290</v>
      </c>
      <c r="C389" s="29" t="s">
        <v>268</v>
      </c>
      <c r="D389" s="8">
        <v>15</v>
      </c>
      <c r="E389" s="19" t="s">
        <v>386</v>
      </c>
      <c r="F389" s="19" t="s">
        <v>425</v>
      </c>
      <c r="G389" s="24">
        <v>0.13</v>
      </c>
      <c r="H389" s="8" t="s">
        <v>398</v>
      </c>
      <c r="I389" s="8" t="s">
        <v>387</v>
      </c>
    </row>
    <row r="390" spans="2:9" s="7" customFormat="1" ht="60" customHeight="1">
      <c r="B390" s="17">
        <f t="shared" si="4"/>
        <v>291</v>
      </c>
      <c r="C390" s="29" t="s">
        <v>268</v>
      </c>
      <c r="D390" s="8">
        <v>14</v>
      </c>
      <c r="E390" s="19" t="s">
        <v>386</v>
      </c>
      <c r="F390" s="19" t="s">
        <v>425</v>
      </c>
      <c r="G390" s="24">
        <v>0.18</v>
      </c>
      <c r="H390" s="8" t="s">
        <v>399</v>
      </c>
      <c r="I390" s="8" t="s">
        <v>387</v>
      </c>
    </row>
    <row r="391" spans="2:9" s="7" customFormat="1" ht="60" customHeight="1">
      <c r="B391" s="17">
        <f t="shared" si="4"/>
        <v>292</v>
      </c>
      <c r="C391" s="29" t="s">
        <v>400</v>
      </c>
      <c r="D391" s="8">
        <v>10</v>
      </c>
      <c r="E391" s="19" t="s">
        <v>386</v>
      </c>
      <c r="F391" s="19" t="s">
        <v>425</v>
      </c>
      <c r="G391" s="24">
        <v>0.08</v>
      </c>
      <c r="H391" s="8" t="s">
        <v>401</v>
      </c>
      <c r="I391" s="8" t="s">
        <v>387</v>
      </c>
    </row>
    <row r="392" spans="2:9" s="7" customFormat="1" ht="60" customHeight="1">
      <c r="B392" s="17">
        <f t="shared" si="4"/>
        <v>293</v>
      </c>
      <c r="C392" s="29" t="s">
        <v>400</v>
      </c>
      <c r="D392" s="8">
        <v>10</v>
      </c>
      <c r="E392" s="19" t="s">
        <v>386</v>
      </c>
      <c r="F392" s="19" t="s">
        <v>425</v>
      </c>
      <c r="G392" s="24">
        <v>0.37</v>
      </c>
      <c r="H392" s="8" t="s">
        <v>402</v>
      </c>
      <c r="I392" s="8" t="s">
        <v>387</v>
      </c>
    </row>
    <row r="393" spans="2:9" s="7" customFormat="1" ht="60" customHeight="1">
      <c r="B393" s="17">
        <f t="shared" si="4"/>
        <v>294</v>
      </c>
      <c r="C393" s="29" t="s">
        <v>332</v>
      </c>
      <c r="D393" s="8">
        <v>7</v>
      </c>
      <c r="E393" s="19" t="s">
        <v>386</v>
      </c>
      <c r="F393" s="19" t="s">
        <v>425</v>
      </c>
      <c r="G393" s="24">
        <v>0.25</v>
      </c>
      <c r="H393" s="28" t="s">
        <v>403</v>
      </c>
      <c r="I393" s="8" t="s">
        <v>387</v>
      </c>
    </row>
    <row r="394" spans="2:9" s="7" customFormat="1" ht="30.75" customHeight="1">
      <c r="B394" s="40" t="s">
        <v>388</v>
      </c>
      <c r="C394" s="41"/>
      <c r="D394" s="41"/>
      <c r="E394" s="41"/>
      <c r="F394" s="42"/>
      <c r="G394" s="2">
        <f>SUM(G100:G393)</f>
        <v>12.2718646</v>
      </c>
      <c r="H394" s="21"/>
      <c r="I394" s="8"/>
    </row>
    <row r="395" spans="2:9" s="6" customFormat="1" ht="27.75" customHeight="1">
      <c r="B395" s="44" t="s">
        <v>241</v>
      </c>
      <c r="C395" s="45"/>
      <c r="D395" s="45"/>
      <c r="E395" s="45"/>
      <c r="F395" s="46"/>
      <c r="G395" s="2">
        <f>G394+G97</f>
        <v>46.95280095</v>
      </c>
      <c r="H395" s="21"/>
      <c r="I395" s="31"/>
    </row>
    <row r="396" spans="2:9" s="6" customFormat="1" ht="60" customHeight="1">
      <c r="B396" s="44" t="s">
        <v>385</v>
      </c>
      <c r="C396" s="45"/>
      <c r="D396" s="45"/>
      <c r="E396" s="46"/>
      <c r="F396" s="32" t="s">
        <v>425</v>
      </c>
      <c r="G396" s="2">
        <f>G395</f>
        <v>46.95280095</v>
      </c>
      <c r="H396" s="33"/>
      <c r="I396" s="31"/>
    </row>
    <row r="397" ht="15.75">
      <c r="H397" s="7"/>
    </row>
    <row r="401" spans="3:14" ht="15.75">
      <c r="C401" s="39"/>
      <c r="D401" s="39"/>
      <c r="E401" s="39"/>
      <c r="F401" s="39"/>
      <c r="H401" s="34"/>
      <c r="I401" s="11"/>
      <c r="J401" s="11"/>
      <c r="K401" s="11"/>
      <c r="L401" s="11"/>
      <c r="M401" s="11"/>
      <c r="N401" s="11"/>
    </row>
    <row r="402" ht="15.75">
      <c r="H402" s="34"/>
    </row>
  </sheetData>
  <sheetProtection/>
  <autoFilter ref="A99:AH396"/>
  <mergeCells count="16">
    <mergeCell ref="C401:F401"/>
    <mergeCell ref="I3:I4"/>
    <mergeCell ref="B394:F394"/>
    <mergeCell ref="H3:H4"/>
    <mergeCell ref="G3:G4"/>
    <mergeCell ref="B395:F395"/>
    <mergeCell ref="B98:I98"/>
    <mergeCell ref="B396:E396"/>
    <mergeCell ref="B6:I6"/>
    <mergeCell ref="B97:F97"/>
    <mergeCell ref="B1:I1"/>
    <mergeCell ref="B3:B4"/>
    <mergeCell ref="C3:C4"/>
    <mergeCell ref="D3:D4"/>
    <mergeCell ref="E3:E4"/>
    <mergeCell ref="F3:F4"/>
  </mergeCells>
  <printOptions/>
  <pageMargins left="0" right="0" top="0" bottom="0" header="0" footer="0"/>
  <pageSetup fitToHeight="38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YarizDG</dc:creator>
  <cp:keywords/>
  <dc:description/>
  <cp:lastModifiedBy>Vepritskiy</cp:lastModifiedBy>
  <cp:lastPrinted>2014-08-26T10:14:29Z</cp:lastPrinted>
  <dcterms:created xsi:type="dcterms:W3CDTF">2005-08-09T05:16:10Z</dcterms:created>
  <dcterms:modified xsi:type="dcterms:W3CDTF">2014-09-22T05:45:30Z</dcterms:modified>
  <cp:category/>
  <cp:version/>
  <cp:contentType/>
  <cp:contentStatus/>
</cp:coreProperties>
</file>